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SC\SITE INTERNET\SUIVI 2020\droits exclusifs\"/>
    </mc:Choice>
  </mc:AlternateContent>
  <bookViews>
    <workbookView xWindow="840" yWindow="855" windowWidth="18075" windowHeight="11760" tabRatio="782"/>
  </bookViews>
  <sheets>
    <sheet name="Bordereau de déclaration" sheetId="5" r:id="rId1"/>
    <sheet name="Modalités de rémunérations" sheetId="7" r:id="rId2"/>
    <sheet name="Accord par chaîne" sheetId="2" r:id="rId3"/>
    <sheet name="Paramètres" sheetId="4" state="hidden" r:id="rId4"/>
  </sheets>
  <definedNames>
    <definedName name="_xlnm._FilterDatabase" localSheetId="2" hidden="1">'Accord par chaîne'!$A$2:$F$112</definedName>
    <definedName name="_xlnm.Print_Titles" localSheetId="0">'Bordereau de déclaration'!$6:$6</definedName>
    <definedName name="_xlnm.Print_Area" localSheetId="0">'Bordereau de déclaration'!$A$1:$M$351</definedName>
    <definedName name="_xlnm.Print_Area" localSheetId="1">'Modalités de rémunérations'!$A$1:$E$17</definedName>
  </definedNames>
  <calcPr calcId="162913"/>
</workbook>
</file>

<file path=xl/calcChain.xml><?xml version="1.0" encoding="utf-8"?>
<calcChain xmlns="http://schemas.openxmlformats.org/spreadsheetml/2006/main">
  <c r="M7" i="5" l="1"/>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L7" i="5" l="1"/>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46" i="5"/>
  <c r="L347" i="5"/>
  <c r="L348" i="5"/>
  <c r="L349" i="5"/>
  <c r="L350"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I8" i="5"/>
  <c r="J8" i="5" s="1"/>
  <c r="I9" i="5"/>
  <c r="J9" i="5" s="1"/>
  <c r="I10" i="5"/>
  <c r="J10" i="5" s="1"/>
  <c r="M10" i="5" s="1"/>
  <c r="I11" i="5"/>
  <c r="J11" i="5" s="1"/>
  <c r="M11" i="5" s="1"/>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M9" i="5" l="1"/>
  <c r="M8" i="5"/>
  <c r="I7" i="5"/>
  <c r="J7" i="5" s="1"/>
  <c r="G351" i="5" l="1"/>
  <c r="H351" i="5"/>
  <c r="K351" i="5"/>
  <c r="L351" i="5" l="1"/>
  <c r="J351" i="5" l="1"/>
  <c r="M351" i="5" s="1"/>
</calcChain>
</file>

<file path=xl/sharedStrings.xml><?xml version="1.0" encoding="utf-8"?>
<sst xmlns="http://schemas.openxmlformats.org/spreadsheetml/2006/main" count="629" uniqueCount="236">
  <si>
    <t>Episode</t>
  </si>
  <si>
    <t>Titre</t>
  </si>
  <si>
    <t>Propriétaire</t>
  </si>
  <si>
    <t>Canal (TNT)</t>
  </si>
  <si>
    <t>Accord lié à la chaîne</t>
  </si>
  <si>
    <t>Taux de rémunération artistes</t>
  </si>
  <si>
    <t>TF1</t>
  </si>
  <si>
    <t>Groupe TF1</t>
  </si>
  <si>
    <t>TNT</t>
  </si>
  <si>
    <t>France 2</t>
  </si>
  <si>
    <t>France Télévisions</t>
  </si>
  <si>
    <t>France 3</t>
  </si>
  <si>
    <t>France 5</t>
  </si>
  <si>
    <t>M6</t>
  </si>
  <si>
    <t>Groupe M6</t>
  </si>
  <si>
    <t>Arte</t>
  </si>
  <si>
    <t>Groupe Arte</t>
  </si>
  <si>
    <t>D8</t>
  </si>
  <si>
    <t>Groupe Canal+</t>
  </si>
  <si>
    <t>W9</t>
  </si>
  <si>
    <t>TMC</t>
  </si>
  <si>
    <t>NT1</t>
  </si>
  <si>
    <t>NRJ 12</t>
  </si>
  <si>
    <t>NRJ Group</t>
  </si>
  <si>
    <t>La Chaîne parlementaire</t>
  </si>
  <si>
    <t>État Français</t>
  </si>
  <si>
    <t>France 4</t>
  </si>
  <si>
    <t>BFM TV</t>
  </si>
  <si>
    <t>NextRadioTV</t>
  </si>
  <si>
    <t>i&gt;Télé</t>
  </si>
  <si>
    <t>D17</t>
  </si>
  <si>
    <t>Gulli</t>
  </si>
  <si>
    <t>Lagardère Active</t>
  </si>
  <si>
    <t>France Ô</t>
  </si>
  <si>
    <t>HD1</t>
  </si>
  <si>
    <t>L'Équipe 21</t>
  </si>
  <si>
    <t>Groupe Amaury</t>
  </si>
  <si>
    <t>6ter</t>
  </si>
  <si>
    <t>Numéro 23</t>
  </si>
  <si>
    <t>RMC Découverte</t>
  </si>
  <si>
    <t>Chérie 25</t>
  </si>
  <si>
    <t>LCI</t>
  </si>
  <si>
    <t>France info TV</t>
  </si>
  <si>
    <t>13e Rue</t>
  </si>
  <si>
    <t>NBCUniversal</t>
  </si>
  <si>
    <t>AB1</t>
  </si>
  <si>
    <t>AB Groupe</t>
  </si>
  <si>
    <t>Action</t>
  </si>
  <si>
    <t>Boomerang</t>
  </si>
  <si>
    <t>Time Warner</t>
  </si>
  <si>
    <t>Canal J</t>
  </si>
  <si>
    <t>Canal+</t>
  </si>
  <si>
    <t>Canal+ Cinéma</t>
  </si>
  <si>
    <t>Canal+ Décalé</t>
  </si>
  <si>
    <t>Canal+ Family</t>
  </si>
  <si>
    <t>Canal+ Séries</t>
  </si>
  <si>
    <t>Canal+ Sport</t>
  </si>
  <si>
    <t>Cartoon Network</t>
  </si>
  <si>
    <t>Ciné FX</t>
  </si>
  <si>
    <t>Ciné+ Classic</t>
  </si>
  <si>
    <t>Ciné+ Club</t>
  </si>
  <si>
    <t>Ciné+ Émotion</t>
  </si>
  <si>
    <t>Ciné+ Famiz</t>
  </si>
  <si>
    <t>Ciné+ Frisson</t>
  </si>
  <si>
    <t>Ciné+ Premier</t>
  </si>
  <si>
    <t>Comédie+</t>
  </si>
  <si>
    <t>Disney Channel</t>
  </si>
  <si>
    <t>Disney-ABC Television Group</t>
  </si>
  <si>
    <t>Disney Cinema</t>
  </si>
  <si>
    <t>Disney Junior</t>
  </si>
  <si>
    <t>Disney XD</t>
  </si>
  <si>
    <t>E!</t>
  </si>
  <si>
    <t>Fashion TV</t>
  </si>
  <si>
    <t>France 24 français</t>
  </si>
  <si>
    <t>France Médias Monde</t>
  </si>
  <si>
    <t>Viacom</t>
  </si>
  <si>
    <t>Altice</t>
  </si>
  <si>
    <t>Mangas</t>
  </si>
  <si>
    <t>MCM</t>
  </si>
  <si>
    <t>MCM Top</t>
  </si>
  <si>
    <t>MTV</t>
  </si>
  <si>
    <t>Fox International Channels</t>
  </si>
  <si>
    <t>National Geographic Channel</t>
  </si>
  <si>
    <t>Nickelodeon</t>
  </si>
  <si>
    <t>OCS Choc</t>
  </si>
  <si>
    <t>Orange, Groupe Canal+</t>
  </si>
  <si>
    <t>OCS City</t>
  </si>
  <si>
    <t>OCS Géants</t>
  </si>
  <si>
    <t>OCS Max</t>
  </si>
  <si>
    <t>OL TV</t>
  </si>
  <si>
    <t>Olympique lyonnais</t>
  </si>
  <si>
    <t>OM TV</t>
  </si>
  <si>
    <t>Olympique de Marseille</t>
  </si>
  <si>
    <t>Onzéo</t>
  </si>
  <si>
    <t>RCL, ASSE</t>
  </si>
  <si>
    <t>Paramount Channel</t>
  </si>
  <si>
    <t>Paris Première</t>
  </si>
  <si>
    <t>Piwi+</t>
  </si>
  <si>
    <t>Polar</t>
  </si>
  <si>
    <t>RFM TV</t>
  </si>
  <si>
    <t>Seasons</t>
  </si>
  <si>
    <t>Série Club</t>
  </si>
  <si>
    <t>Groupe TF1, Groupe M6</t>
  </si>
  <si>
    <t>Science et Vie TV</t>
  </si>
  <si>
    <t>Souvenirs from Earth</t>
  </si>
  <si>
    <t>SFE.TV</t>
  </si>
  <si>
    <t>Sport365</t>
  </si>
  <si>
    <t>Groupe Sporever</t>
  </si>
  <si>
    <t>Syfy</t>
  </si>
  <si>
    <t>RTL9</t>
  </si>
  <si>
    <t>AB Groupe, RTL Group</t>
  </si>
  <si>
    <t>TCM Cinéma</t>
  </si>
  <si>
    <t>Télétoon+</t>
  </si>
  <si>
    <t>Télétoon+1</t>
  </si>
  <si>
    <t>Téva</t>
  </si>
  <si>
    <t>TiJi</t>
  </si>
  <si>
    <t>Toute l'Histoire</t>
  </si>
  <si>
    <t>TV Breizh</t>
  </si>
  <si>
    <t>Ushuaïa TV</t>
  </si>
  <si>
    <t>Vivolta</t>
  </si>
  <si>
    <t>Altice, Discovery Communications</t>
  </si>
  <si>
    <t>Voyage</t>
  </si>
  <si>
    <t>XXL</t>
  </si>
  <si>
    <t>Thematic Netherlands B.V.</t>
  </si>
  <si>
    <t>TV5 Monde</t>
  </si>
  <si>
    <t>chaîne internationale</t>
  </si>
  <si>
    <t>chaîne suisse</t>
  </si>
  <si>
    <t>RTBF</t>
  </si>
  <si>
    <t>chaîne belge</t>
  </si>
  <si>
    <t>VRT et BRF</t>
  </si>
  <si>
    <t>chaînes belges</t>
  </si>
  <si>
    <t>RAI</t>
  </si>
  <si>
    <t>chaînes italiennes</t>
  </si>
  <si>
    <t>ZDF</t>
  </si>
  <si>
    <t>chaîne allemande</t>
  </si>
  <si>
    <t>ARD</t>
  </si>
  <si>
    <t>BBC</t>
  </si>
  <si>
    <t>chaîne anglaise</t>
  </si>
  <si>
    <t>TVE - television espanola</t>
  </si>
  <si>
    <t>PBS</t>
  </si>
  <si>
    <t>chaîne américaine</t>
  </si>
  <si>
    <t>HBO</t>
  </si>
  <si>
    <t>RTL Group</t>
  </si>
  <si>
    <t>YLE</t>
  </si>
  <si>
    <t>payé par la chaîne directement à l'Adami</t>
  </si>
  <si>
    <t xml:space="preserve">Rémunération complémentaire payée directement par TV5 à l'Adami </t>
  </si>
  <si>
    <t>MCS</t>
  </si>
  <si>
    <t>Nom du diffuseur</t>
  </si>
  <si>
    <t>Pays</t>
  </si>
  <si>
    <t>Frais opposables</t>
  </si>
  <si>
    <t>Nature de la chaîne</t>
  </si>
  <si>
    <t xml:space="preserve">paramètres </t>
  </si>
  <si>
    <t>TNT France</t>
  </si>
  <si>
    <t>VOD</t>
  </si>
  <si>
    <t>TAUX</t>
  </si>
  <si>
    <t>PRODUCTEUR :</t>
  </si>
  <si>
    <t>Frais réels</t>
  </si>
  <si>
    <t xml:space="preserve">France </t>
  </si>
  <si>
    <r>
      <t xml:space="preserve">MODALITES DE </t>
    </r>
    <r>
      <rPr>
        <sz val="18"/>
        <color rgb="FFE42C38"/>
        <rFont val="Arial Narrow"/>
        <family val="2"/>
      </rPr>
      <t>REMUNERATION COMPLEMENTAIRE</t>
    </r>
    <r>
      <rPr>
        <sz val="18"/>
        <rFont val="Arial Narrow"/>
        <family val="2"/>
      </rPr>
      <t xml:space="preserve"> DES ARTISTES INTERPRETES TV </t>
    </r>
  </si>
  <si>
    <t>10% des recettes brutes après abattement forfaitaire de 31%</t>
  </si>
  <si>
    <t>accord TV5</t>
  </si>
  <si>
    <t>MODE D'EXPLOITATION</t>
  </si>
  <si>
    <t>PAYS D'EXPLOITATION</t>
  </si>
  <si>
    <r>
      <t xml:space="preserve">QUEL </t>
    </r>
    <r>
      <rPr>
        <b/>
        <sz val="11"/>
        <color rgb="FFE42C38"/>
        <rFont val="Arial"/>
        <family val="2"/>
      </rPr>
      <t>TAUX DE REMUNERATION</t>
    </r>
    <r>
      <rPr>
        <b/>
        <sz val="11"/>
        <rFont val="Arial"/>
        <family val="2"/>
      </rPr>
      <t xml:space="preserve"> APPLIQUER ? </t>
    </r>
  </si>
  <si>
    <r>
      <rPr>
        <b/>
        <sz val="11"/>
        <color rgb="FFFF0000"/>
        <rFont val="Arial"/>
        <family val="2"/>
      </rPr>
      <t>QUI</t>
    </r>
    <r>
      <rPr>
        <b/>
        <sz val="11"/>
        <rFont val="Arial"/>
        <family val="2"/>
      </rPr>
      <t xml:space="preserve"> GÈRE LE DROIT ?</t>
    </r>
  </si>
  <si>
    <t>TÉLÉVISION
(tous modes)</t>
  </si>
  <si>
    <t>Étranger</t>
  </si>
  <si>
    <t>VIDÉO</t>
  </si>
  <si>
    <t xml:space="preserve">France 
et 
étranger
</t>
  </si>
  <si>
    <t>France</t>
  </si>
  <si>
    <t>France 
et 
étranger</t>
  </si>
  <si>
    <t>EXCLUSIVITÉ
ADAMI</t>
  </si>
  <si>
    <t>DIFFUSIONS TV5</t>
  </si>
  <si>
    <t>Monde</t>
  </si>
  <si>
    <t>Assiette communiquée par TV5 à l'Adami</t>
  </si>
  <si>
    <t>Les rémunérations complémentaires calculées sont des salaires bruts, charges patronales et frais de gestion en sus</t>
  </si>
  <si>
    <t>Commission réelle</t>
  </si>
  <si>
    <t>Mode d'exploitation</t>
  </si>
  <si>
    <t>ANNEE DE DECLARATION :</t>
  </si>
  <si>
    <t>Total</t>
  </si>
  <si>
    <t>22 à 24</t>
  </si>
  <si>
    <t>Tv breizh</t>
  </si>
  <si>
    <t>TÉLÉVISION À L'ÉTRANGER</t>
  </si>
  <si>
    <t>Recettes nettes
Convention collective TV</t>
  </si>
  <si>
    <t>Commission et Abattement</t>
  </si>
  <si>
    <t xml:space="preserve">Frais </t>
  </si>
  <si>
    <t xml:space="preserve">Le cachet payé aux artistes couvre la 1ère diffusion. 
Pour toute autre exploitation secondaire, les artistes perçoivent une rémunération complémentaire calculée suivant les modalités
de la Convention Collective des Artistes Interprètes engagés pour des émissions de TV du 30 septembre 1992. </t>
  </si>
  <si>
    <r>
      <t xml:space="preserve">COMMENT </t>
    </r>
    <r>
      <rPr>
        <b/>
        <sz val="11"/>
        <color rgb="FFE42C38"/>
        <rFont val="Arial"/>
        <family val="2"/>
      </rPr>
      <t>CALCULER LES RECETTES NETTES</t>
    </r>
    <r>
      <rPr>
        <b/>
        <sz val="11"/>
        <rFont val="Arial"/>
        <family val="2"/>
      </rPr>
      <t xml:space="preserve"> ? </t>
    </r>
  </si>
  <si>
    <t>Date d'encaissement de cession</t>
  </si>
  <si>
    <t>Recette brute</t>
  </si>
  <si>
    <r>
      <t xml:space="preserve">L'Adami vous propose un outil de déclaration qui calcule automatiquement les recettes nettes selon les modes d'exploitation prévus par la Convention collective TV
</t>
    </r>
    <r>
      <rPr>
        <u/>
        <sz val="11"/>
        <rFont val="Arial"/>
        <family val="2"/>
      </rPr>
      <t>Comment l'utiliser</t>
    </r>
    <r>
      <rPr>
        <sz val="11"/>
        <rFont val="Arial"/>
        <family val="2"/>
      </rPr>
      <t xml:space="preserve"> ?</t>
    </r>
    <r>
      <rPr>
        <u/>
        <sz val="11"/>
        <rFont val="Arial"/>
        <family val="2"/>
      </rPr>
      <t xml:space="preserve"> </t>
    </r>
    <r>
      <rPr>
        <sz val="11"/>
        <rFont val="Arial"/>
        <family val="2"/>
      </rPr>
      <t xml:space="preserve">
Saisissez vos éléments dans les colonnes blanches (A, B, C, E, F, G, H et K)
Renseignez le mode d'exploitation à partir du menu déroulant de la colonne rouge (D) (Cliquez sur la cellule pour activer le menu déroulant) 
Les colonnes grises ne sont pas saisisables. Elles calculent automatiquement les commissions, abattements et frais opposables selon les modalités de la Convention collective TV </t>
    </r>
  </si>
  <si>
    <r>
      <rPr>
        <sz val="20"/>
        <color rgb="FFFF0000"/>
        <rFont val="Arial Narrow"/>
        <family val="2"/>
      </rPr>
      <t>ACCORD</t>
    </r>
    <r>
      <rPr>
        <sz val="20"/>
        <rFont val="Arial Narrow"/>
        <family val="2"/>
      </rPr>
      <t xml:space="preserve"> PAR CHAINES</t>
    </r>
  </si>
  <si>
    <t>Nom de la chaîne</t>
  </si>
  <si>
    <t>chaînes espagnoles</t>
  </si>
  <si>
    <t>chaîne luxembourgeoise</t>
  </si>
  <si>
    <t>chaîne finlandaise</t>
  </si>
  <si>
    <t>exemple saison 8</t>
  </si>
  <si>
    <t>câble, satellite, IPTV (adsl ou fibre), TV locale</t>
  </si>
  <si>
    <t>RTS (ex TSR)</t>
  </si>
  <si>
    <t>Pro7</t>
  </si>
  <si>
    <t>RTL</t>
  </si>
  <si>
    <t>Kabel1</t>
  </si>
  <si>
    <t>Antena 3</t>
  </si>
  <si>
    <t>Channel 4</t>
  </si>
  <si>
    <t>ITV</t>
  </si>
  <si>
    <t>Channel 5</t>
  </si>
  <si>
    <t>Société Radio Canada</t>
  </si>
  <si>
    <t>Télé Quebec</t>
  </si>
  <si>
    <t>TQS</t>
  </si>
  <si>
    <t>TVA Canada</t>
  </si>
  <si>
    <t>Chaîne Canadienne</t>
  </si>
  <si>
    <t>Montant opposable maximum</t>
  </si>
  <si>
    <t>Recettes Nettes Part Producteur = 
Prix d'achat chaîne -  abattement forfaitaire de 31%</t>
  </si>
  <si>
    <t>CÂBLE, SATELLITE, TELE LOCALE, IP TV (ADSL ou fibre)</t>
  </si>
  <si>
    <t>PRE-ACHAT ET COPRODUCTION A PARTICIPATION ETRANGERE</t>
  </si>
  <si>
    <t>4% du PCR abattu de 40%</t>
  </si>
  <si>
    <t>10% des Recettes Nettes Part Producteur</t>
  </si>
  <si>
    <t>6% des Recettes Nettes Part Producteur</t>
  </si>
  <si>
    <r>
      <rPr>
        <sz val="11"/>
        <color rgb="FFE42C38"/>
        <rFont val="Wingdings 2"/>
        <family val="1"/>
        <charset val="2"/>
      </rPr>
      <t>­</t>
    </r>
    <r>
      <rPr>
        <sz val="11"/>
        <rFont val="Arial"/>
        <family val="2"/>
      </rPr>
      <t xml:space="preserve">5% des Recettes Nettes Part Producteur (taux de base)
</t>
    </r>
    <r>
      <rPr>
        <sz val="11"/>
        <color rgb="FFE42C38"/>
        <rFont val="Wingdings 2"/>
        <family val="1"/>
        <charset val="2"/>
      </rPr>
      <t>­</t>
    </r>
    <r>
      <rPr>
        <sz val="11"/>
        <rFont val="Arial"/>
        <family val="2"/>
      </rPr>
      <t>15 % des Recettes Nettes Part Producteur pour les programmes de + 10 ans</t>
    </r>
  </si>
  <si>
    <r>
      <t xml:space="preserve">ADAMI
</t>
    </r>
    <r>
      <rPr>
        <sz val="8"/>
        <rFont val="Arial"/>
        <family val="2"/>
      </rPr>
      <t>sur mandat de gestion</t>
    </r>
    <r>
      <rPr>
        <sz val="7"/>
        <rFont val="Arial"/>
        <family val="2"/>
      </rPr>
      <t xml:space="preserve"> </t>
    </r>
    <r>
      <rPr>
        <sz val="11"/>
        <rFont val="Arial"/>
        <family val="2"/>
      </rPr>
      <t xml:space="preserve">
OU
PRODUCTEUR</t>
    </r>
  </si>
  <si>
    <r>
      <rPr>
        <sz val="11"/>
        <color rgb="FFE42C38"/>
        <rFont val="Wingdings 2"/>
        <family val="1"/>
        <charset val="2"/>
      </rPr>
      <t>­</t>
    </r>
    <r>
      <rPr>
        <sz val="11"/>
        <rFont val="Arial"/>
        <family val="2"/>
      </rPr>
      <t xml:space="preserve">10% des Recettes Nettes Part Producteur par épisode (ou unitaire) pour les recettes &lt;10.000 €  
</t>
    </r>
    <r>
      <rPr>
        <sz val="11"/>
        <color rgb="FFE42C38"/>
        <rFont val="Wingdings 2"/>
        <family val="1"/>
        <charset val="2"/>
      </rPr>
      <t>­</t>
    </r>
    <r>
      <rPr>
        <sz val="11"/>
        <rFont val="Arial"/>
        <family val="2"/>
      </rPr>
      <t>8% des recettes par épisode (ou unitaire) au-delà de 10.000 €</t>
    </r>
  </si>
  <si>
    <t>CESSION TV et VIDEO A L'ETRANGER d'UN PROGRAMME MAJORITAIREMENT FINANCE PAR UN PARTENAIRE ETRANGER</t>
  </si>
  <si>
    <t>15% après amortissement du coût</t>
  </si>
  <si>
    <t>PRE-ACHAT CABLE SATELLITE TNT PAYANTE OU LOCALE</t>
  </si>
  <si>
    <t>2,145% du montant de l'apport plafonné à 5% de la masse salariale artistique</t>
  </si>
  <si>
    <t>PRODUITS DERIVES</t>
  </si>
  <si>
    <t>cas particuliers:</t>
  </si>
  <si>
    <r>
      <t xml:space="preserve">Recettes Nettes Part Producteur = 
recettes brutes - frais réels et
commission de distribution limitée à 30%
</t>
    </r>
    <r>
      <rPr>
        <sz val="9"/>
        <rFont val="Arial"/>
        <family val="2"/>
      </rPr>
      <t xml:space="preserve">(pour les ventes Fr. ou  Eur. francophone plafond de 20% pour un distributeur interne)    </t>
    </r>
  </si>
  <si>
    <t>Annexe 1a</t>
  </si>
  <si>
    <t>Annexe1b articles 5 et 6</t>
  </si>
  <si>
    <t>Annexe1b article 2</t>
  </si>
  <si>
    <t>10%, puis 8% au dessus de 10.000€, des recettes nettes</t>
  </si>
  <si>
    <t>5% des recettes nettes ou 15% après 10 ans d'exploitation</t>
  </si>
  <si>
    <t>CÂBLE, SATELLITE, IP TV, TV LOCALE</t>
  </si>
  <si>
    <t>Tx de commission max opposable ou (Abattement forfaitaire TNT France)</t>
  </si>
  <si>
    <r>
      <t>BORDEREAU DE</t>
    </r>
    <r>
      <rPr>
        <sz val="18"/>
        <color rgb="FFE42C38"/>
        <rFont val="Arial Narrow"/>
        <family val="2"/>
      </rPr>
      <t xml:space="preserve"> DECLARATION </t>
    </r>
    <r>
      <rPr>
        <sz val="18"/>
        <rFont val="Arial Narrow"/>
        <family val="2"/>
      </rPr>
      <t>DE RECETTES PRODUCTEUR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</si>
</sst>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44">
    <font>
      <sz val="10"/>
      <name val="Arial"/>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b/>
      <sz val="10"/>
      <name val="Arial"/>
      <family val="2"/>
    </font>
    <font>
      <b/>
      <sz val="10"/>
      <color indexed="8"/>
      <name val="Arial"/>
      <family val="2"/>
    </font>
    <font>
      <sz val="11"/>
      <name val="Arial"/>
      <family val="2"/>
    </font>
    <font>
      <sz val="9.5"/>
      <color theme="1"/>
      <name val="Arial"/>
      <family val="2"/>
    </font>
    <font>
      <sz val="18"/>
      <name val="Arial Narrow"/>
      <family val="2"/>
    </font>
    <font>
      <sz val="18"/>
      <color rgb="FFE42C38"/>
      <name val="Arial Narrow"/>
      <family val="2"/>
    </font>
    <font>
      <b/>
      <u/>
      <sz val="18"/>
      <name val="Arial Narrow"/>
      <family val="2"/>
    </font>
    <font>
      <i/>
      <sz val="11"/>
      <name val="Arial"/>
      <family val="2"/>
    </font>
    <font>
      <b/>
      <sz val="11"/>
      <name val="Arial"/>
      <family val="2"/>
    </font>
    <font>
      <b/>
      <sz val="11"/>
      <color rgb="FFE42C38"/>
      <name val="Arial"/>
      <family val="2"/>
    </font>
    <font>
      <b/>
      <sz val="11"/>
      <color theme="0"/>
      <name val="Arial"/>
      <family val="2"/>
    </font>
    <font>
      <b/>
      <u/>
      <sz val="11"/>
      <name val="Arial"/>
      <family val="2"/>
    </font>
    <font>
      <b/>
      <sz val="11"/>
      <color rgb="FFFF0000"/>
      <name val="Arial"/>
      <family val="2"/>
    </font>
    <font>
      <b/>
      <sz val="11"/>
      <color rgb="FFFFFFFF"/>
      <name val="Arial"/>
      <family val="2"/>
    </font>
    <font>
      <sz val="11"/>
      <color rgb="FFE42C38"/>
      <name val="Wingdings 2"/>
      <family val="1"/>
      <charset val="2"/>
    </font>
    <font>
      <b/>
      <sz val="11"/>
      <color theme="1"/>
      <name val="Arial"/>
      <family val="2"/>
    </font>
    <font>
      <i/>
      <sz val="12"/>
      <color rgb="FFE42C38"/>
      <name val="Arial"/>
      <family val="2"/>
    </font>
    <font>
      <b/>
      <sz val="11"/>
      <color theme="1"/>
      <name val="Calibri"/>
      <family val="2"/>
      <scheme val="minor"/>
    </font>
    <font>
      <i/>
      <sz val="12"/>
      <color rgb="FF8C121B"/>
      <name val="Calibri"/>
      <family val="2"/>
      <scheme val="minor"/>
    </font>
    <font>
      <u/>
      <sz val="11"/>
      <name val="Arial"/>
      <family val="2"/>
    </font>
    <font>
      <b/>
      <sz val="12"/>
      <color theme="1"/>
      <name val="Calibri"/>
      <family val="2"/>
      <scheme val="minor"/>
    </font>
    <font>
      <sz val="11"/>
      <color rgb="FF8C121B"/>
      <name val="Calibri"/>
      <family val="2"/>
      <scheme val="minor"/>
    </font>
    <font>
      <sz val="20"/>
      <name val="Arial Narrow"/>
      <family val="2"/>
    </font>
    <font>
      <sz val="20"/>
      <color rgb="FFFF0000"/>
      <name val="Arial Narrow"/>
      <family val="2"/>
    </font>
    <font>
      <sz val="11"/>
      <color theme="0"/>
      <name val="Arial"/>
      <family val="2"/>
    </font>
    <font>
      <u/>
      <sz val="18"/>
      <name val="Arial Narrow"/>
      <family val="2"/>
    </font>
    <font>
      <sz val="12"/>
      <name val="Calibri"/>
      <family val="2"/>
      <scheme val="minor"/>
    </font>
    <font>
      <b/>
      <sz val="12"/>
      <name val="Calibri"/>
      <family val="2"/>
      <scheme val="minor"/>
    </font>
    <font>
      <i/>
      <sz val="11"/>
      <color rgb="FF8C121B"/>
      <name val="Calibri"/>
      <family val="2"/>
      <scheme val="minor"/>
    </font>
    <font>
      <b/>
      <i/>
      <sz val="11"/>
      <color rgb="FF8C121B"/>
      <name val="Calibri"/>
      <family val="2"/>
      <scheme val="minor"/>
    </font>
    <font>
      <b/>
      <i/>
      <sz val="11"/>
      <color theme="1"/>
      <name val="Calibri"/>
      <family val="2"/>
      <scheme val="minor"/>
    </font>
    <font>
      <sz val="7"/>
      <name val="Arial"/>
      <family val="2"/>
    </font>
    <font>
      <sz val="11"/>
      <name val="Arial"/>
      <family val="1"/>
      <charset val="2"/>
    </font>
    <font>
      <b/>
      <u/>
      <sz val="10"/>
      <name val="Arial"/>
      <family val="2"/>
    </font>
    <font>
      <sz val="9"/>
      <name val="Arial"/>
      <family val="2"/>
    </font>
    <font>
      <b/>
      <i/>
      <sz val="11"/>
      <name val="Calibri"/>
      <family val="2"/>
      <scheme val="minor"/>
    </font>
    <font>
      <i/>
      <sz val="11"/>
      <name val="Calibri"/>
      <family val="2"/>
      <scheme val="minor"/>
    </font>
  </fonts>
  <fills count="16">
    <fill>
      <patternFill patternType="none"/>
    </fill>
    <fill>
      <patternFill patternType="gray125"/>
    </fill>
    <fill>
      <patternFill patternType="solid">
        <fgColor rgb="FFD3DEDF"/>
        <bgColor indexed="64"/>
      </patternFill>
    </fill>
    <fill>
      <patternFill patternType="solid">
        <fgColor rgb="FFE42C38"/>
        <bgColor indexed="64"/>
      </patternFill>
    </fill>
    <fill>
      <patternFill patternType="solid">
        <fgColor indexed="65"/>
        <bgColor rgb="FF4DA2BF"/>
      </patternFill>
    </fill>
    <fill>
      <patternFill patternType="solid">
        <fgColor rgb="FF9BA6A7"/>
        <bgColor indexed="64"/>
      </patternFill>
    </fill>
    <fill>
      <patternFill patternType="solid">
        <fgColor theme="0"/>
        <bgColor rgb="FF4DA2BF"/>
      </patternFill>
    </fill>
    <fill>
      <patternFill patternType="solid">
        <fgColor theme="0"/>
        <bgColor indexed="64"/>
      </patternFill>
    </fill>
    <fill>
      <patternFill patternType="solid">
        <fgColor rgb="FFA7BBBD"/>
        <bgColor indexed="64"/>
      </patternFill>
    </fill>
    <fill>
      <patternFill patternType="solid">
        <fgColor rgb="FFBEBCBC"/>
        <bgColor indexed="64"/>
      </patternFill>
    </fill>
    <fill>
      <patternFill patternType="solid">
        <fgColor rgb="FFBEBCBC"/>
        <bgColor rgb="FF4DA2BF"/>
      </patternFill>
    </fill>
    <fill>
      <patternFill patternType="solid">
        <fgColor theme="5" tint="0.59999389629810485"/>
        <bgColor rgb="FF4DA2BF"/>
      </patternFill>
    </fill>
    <fill>
      <patternFill patternType="solid">
        <fgColor rgb="FF9C9A9A"/>
        <bgColor indexed="64"/>
      </patternFill>
    </fill>
    <fill>
      <patternFill patternType="solid">
        <fgColor rgb="FF9C9A9A"/>
        <bgColor rgb="FF4DA2BF"/>
      </patternFill>
    </fill>
    <fill>
      <patternFill patternType="solid">
        <fgColor rgb="FF9CB4B6"/>
        <bgColor indexed="64"/>
      </patternFill>
    </fill>
    <fill>
      <patternFill patternType="solid">
        <fgColor theme="4" tint="-0.249977111117893"/>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rgb="FF577375"/>
      </left>
      <right style="thin">
        <color rgb="FF577375"/>
      </right>
      <top style="thin">
        <color rgb="FF577375"/>
      </top>
      <bottom style="thin">
        <color rgb="FF577375"/>
      </bottom>
      <diagonal/>
    </border>
    <border>
      <left style="thin">
        <color auto="1"/>
      </left>
      <right style="thin">
        <color auto="1"/>
      </right>
      <top style="thin">
        <color auto="1"/>
      </top>
      <bottom style="thin">
        <color auto="1"/>
      </bottom>
      <diagonal/>
    </border>
    <border>
      <left/>
      <right style="thin">
        <color rgb="FF577375"/>
      </right>
      <top style="thin">
        <color rgb="FF577375"/>
      </top>
      <bottom/>
      <diagonal/>
    </border>
    <border>
      <left/>
      <right/>
      <top style="thin">
        <color rgb="FF577375"/>
      </top>
      <bottom/>
      <diagonal/>
    </border>
    <border>
      <left style="thin">
        <color rgb="FF577375"/>
      </left>
      <right/>
      <top style="thin">
        <color rgb="FF577375"/>
      </top>
      <bottom style="thin">
        <color rgb="FF577375"/>
      </bottom>
      <diagonal/>
    </border>
    <border>
      <left/>
      <right style="thin">
        <color rgb="FF577375"/>
      </right>
      <top style="thin">
        <color rgb="FF577375"/>
      </top>
      <bottom style="thin">
        <color rgb="FF577375"/>
      </bottom>
      <diagonal/>
    </border>
    <border>
      <left style="double">
        <color rgb="FF577375"/>
      </left>
      <right/>
      <top style="double">
        <color rgb="FF577375"/>
      </top>
      <bottom style="thin">
        <color rgb="FF577375"/>
      </bottom>
      <diagonal/>
    </border>
    <border>
      <left/>
      <right/>
      <top style="double">
        <color rgb="FF577375"/>
      </top>
      <bottom style="thin">
        <color rgb="FF577375"/>
      </bottom>
      <diagonal/>
    </border>
    <border>
      <left/>
      <right style="double">
        <color rgb="FF577375"/>
      </right>
      <top style="double">
        <color rgb="FF577375"/>
      </top>
      <bottom style="thin">
        <color rgb="FF577375"/>
      </bottom>
      <diagonal/>
    </border>
    <border>
      <left style="double">
        <color rgb="FF577375"/>
      </left>
      <right style="thin">
        <color rgb="FF577375"/>
      </right>
      <top style="thin">
        <color rgb="FF577375"/>
      </top>
      <bottom style="thin">
        <color rgb="FF577375"/>
      </bottom>
      <diagonal/>
    </border>
    <border>
      <left style="thin">
        <color rgb="FF577375"/>
      </left>
      <right style="double">
        <color rgb="FF577375"/>
      </right>
      <top style="thin">
        <color rgb="FF577375"/>
      </top>
      <bottom style="thin">
        <color rgb="FF577375"/>
      </bottom>
      <diagonal/>
    </border>
    <border>
      <left style="double">
        <color rgb="FF577375"/>
      </left>
      <right style="thin">
        <color rgb="FF577375"/>
      </right>
      <top style="thin">
        <color rgb="FF577375"/>
      </top>
      <bottom style="double">
        <color rgb="FF577375"/>
      </bottom>
      <diagonal/>
    </border>
    <border>
      <left style="thin">
        <color rgb="FF577375"/>
      </left>
      <right style="thin">
        <color rgb="FF577375"/>
      </right>
      <top style="thin">
        <color rgb="FF577375"/>
      </top>
      <bottom style="double">
        <color rgb="FF577375"/>
      </bottom>
      <diagonal/>
    </border>
    <border>
      <left style="thin">
        <color rgb="FF577375"/>
      </left>
      <right style="double">
        <color rgb="FF577375"/>
      </right>
      <top style="thin">
        <color rgb="FF577375"/>
      </top>
      <bottom style="double">
        <color rgb="FF577375"/>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cellStyleXfs>
  <cellXfs count="118">
    <xf numFmtId="0" fontId="0" fillId="0" borderId="0" xfId="0"/>
    <xf numFmtId="0" fontId="0" fillId="0" borderId="0" xfId="0" applyAlignment="1">
      <alignment vertical="center"/>
    </xf>
    <xf numFmtId="0" fontId="0" fillId="0" borderId="0" xfId="0" applyAlignment="1">
      <alignment horizontal="center" vertical="center"/>
    </xf>
    <xf numFmtId="0" fontId="7" fillId="0" borderId="0" xfId="3" applyFont="1" applyFill="1" applyBorder="1" applyAlignment="1">
      <alignment wrapText="1"/>
    </xf>
    <xf numFmtId="0" fontId="4" fillId="0" borderId="0" xfId="3"/>
    <xf numFmtId="0" fontId="4" fillId="0" borderId="0" xfId="3" applyFont="1"/>
    <xf numFmtId="0" fontId="9" fillId="0" borderId="0" xfId="3" applyFont="1"/>
    <xf numFmtId="0" fontId="15" fillId="0" borderId="1" xfId="3" applyFont="1" applyBorder="1" applyAlignment="1">
      <alignment horizontal="center" vertical="center" wrapText="1"/>
    </xf>
    <xf numFmtId="0" fontId="15" fillId="0" borderId="1" xfId="3" applyFont="1" applyBorder="1" applyAlignment="1">
      <alignment horizontal="center" vertical="distributed"/>
    </xf>
    <xf numFmtId="0" fontId="15" fillId="0" borderId="1" xfId="3" applyFont="1" applyBorder="1" applyAlignment="1">
      <alignment horizontal="center" vertical="center"/>
    </xf>
    <xf numFmtId="0" fontId="17" fillId="3" borderId="7" xfId="3" applyFont="1" applyFill="1" applyBorder="1" applyAlignment="1">
      <alignment horizontal="center" vertical="center" wrapText="1"/>
    </xf>
    <xf numFmtId="0" fontId="20" fillId="3" borderId="4" xfId="3" applyFont="1" applyFill="1" applyBorder="1" applyAlignment="1">
      <alignment horizontal="center" vertical="center" wrapText="1"/>
    </xf>
    <xf numFmtId="0" fontId="9" fillId="0" borderId="8" xfId="3" applyFont="1" applyBorder="1"/>
    <xf numFmtId="0" fontId="18" fillId="0" borderId="0" xfId="3" applyFont="1" applyAlignment="1">
      <alignment horizontal="center"/>
    </xf>
    <xf numFmtId="0" fontId="9" fillId="0" borderId="0" xfId="3" applyFont="1" applyAlignment="1">
      <alignment horizontal="center"/>
    </xf>
    <xf numFmtId="0" fontId="17" fillId="3" borderId="4"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14" fillId="0" borderId="0" xfId="3" applyFont="1"/>
    <xf numFmtId="0" fontId="9" fillId="0" borderId="5" xfId="0" applyFont="1" applyBorder="1"/>
    <xf numFmtId="0" fontId="9" fillId="0" borderId="6" xfId="0" applyFont="1" applyBorder="1"/>
    <xf numFmtId="9" fontId="9" fillId="0" borderId="5" xfId="0" applyNumberFormat="1" applyFont="1" applyBorder="1"/>
    <xf numFmtId="0" fontId="4" fillId="8" borderId="10" xfId="0" applyFont="1" applyFill="1" applyBorder="1" applyAlignment="1">
      <alignment vertical="center"/>
    </xf>
    <xf numFmtId="0" fontId="6" fillId="8" borderId="10" xfId="0" applyFont="1" applyFill="1" applyBorder="1" applyAlignment="1">
      <alignment vertical="center"/>
    </xf>
    <xf numFmtId="0" fontId="0" fillId="0" borderId="0" xfId="0" applyAlignment="1" applyProtection="1">
      <alignment horizontal="center" vertical="center"/>
      <protection locked="0" hidden="1"/>
    </xf>
    <xf numFmtId="44" fontId="7" fillId="0" borderId="0" xfId="1" applyFont="1" applyAlignment="1" applyProtection="1">
      <alignment horizontal="center" vertical="center"/>
      <protection locked="0" hidden="1"/>
    </xf>
    <xf numFmtId="44" fontId="0" fillId="0" borderId="0" xfId="1" applyFont="1" applyAlignment="1" applyProtection="1">
      <alignment horizontal="center" vertical="center"/>
      <protection locked="0" hidden="1"/>
    </xf>
    <xf numFmtId="9" fontId="1" fillId="0" borderId="0" xfId="2" applyFont="1" applyAlignment="1" applyProtection="1">
      <alignment horizontal="center" vertical="center"/>
      <protection locked="0" hidden="1"/>
    </xf>
    <xf numFmtId="44" fontId="1" fillId="0" borderId="0" xfId="1" applyFont="1" applyAlignment="1" applyProtection="1">
      <alignment horizontal="center" vertical="center"/>
      <protection locked="0" hidden="1"/>
    </xf>
    <xf numFmtId="44" fontId="22" fillId="0" borderId="0" xfId="1" applyFont="1" applyAlignment="1" applyProtection="1">
      <alignment horizontal="center" vertical="center"/>
      <protection locked="0" hidden="1"/>
    </xf>
    <xf numFmtId="0" fontId="7" fillId="0" borderId="0" xfId="0" applyFont="1" applyAlignment="1" applyProtection="1">
      <alignment horizontal="left" vertical="center"/>
      <protection locked="0" hidden="1"/>
    </xf>
    <xf numFmtId="0" fontId="8" fillId="0" borderId="0" xfId="0" applyFont="1" applyAlignment="1" applyProtection="1">
      <alignment vertical="center" wrapText="1"/>
      <protection locked="0" hidden="1"/>
    </xf>
    <xf numFmtId="0" fontId="0" fillId="0" borderId="0" xfId="0" applyAlignment="1" applyProtection="1">
      <alignment vertical="center"/>
      <protection locked="0" hidden="1"/>
    </xf>
    <xf numFmtId="44" fontId="22" fillId="0" borderId="0" xfId="1" applyFont="1" applyFill="1" applyAlignment="1" applyProtection="1">
      <alignment horizontal="center" vertical="center"/>
      <protection locked="0" hidden="1"/>
    </xf>
    <xf numFmtId="0" fontId="22" fillId="7" borderId="9" xfId="0" applyNumberFormat="1" applyFont="1" applyFill="1" applyBorder="1" applyAlignment="1" applyProtection="1">
      <alignment horizontal="left" vertical="center" wrapText="1"/>
      <protection locked="0"/>
    </xf>
    <xf numFmtId="0" fontId="22" fillId="7" borderId="9" xfId="0" applyFont="1" applyFill="1" applyBorder="1" applyAlignment="1" applyProtection="1">
      <alignment horizontal="left" vertical="center" wrapText="1"/>
      <protection locked="0"/>
    </xf>
    <xf numFmtId="0" fontId="22" fillId="7" borderId="9" xfId="0" applyFont="1" applyFill="1" applyBorder="1" applyAlignment="1" applyProtection="1">
      <alignment horizontal="center" vertical="center" wrapText="1"/>
      <protection locked="0"/>
    </xf>
    <xf numFmtId="44" fontId="22" fillId="7" borderId="13" xfId="1" applyNumberFormat="1" applyFont="1" applyFill="1" applyBorder="1" applyAlignment="1" applyProtection="1">
      <alignment horizontal="center" vertical="center" wrapText="1"/>
      <protection locked="0"/>
    </xf>
    <xf numFmtId="44" fontId="22" fillId="7" borderId="18" xfId="1" applyNumberFormat="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hidden="1"/>
    </xf>
    <xf numFmtId="14" fontId="25" fillId="4" borderId="9" xfId="0" applyNumberFormat="1" applyFont="1" applyFill="1" applyBorder="1" applyAlignment="1" applyProtection="1">
      <alignment horizontal="left" vertical="center"/>
      <protection locked="0"/>
    </xf>
    <xf numFmtId="0" fontId="23" fillId="0" borderId="0" xfId="0" applyFont="1" applyAlignment="1" applyProtection="1">
      <alignment horizontal="center" vertical="center"/>
      <protection locked="0" hidden="1"/>
    </xf>
    <xf numFmtId="0" fontId="2" fillId="0" borderId="0" xfId="0" applyFont="1" applyAlignment="1" applyProtection="1">
      <alignment horizontal="center" vertical="center"/>
      <protection locked="0" hidden="1"/>
    </xf>
    <xf numFmtId="0" fontId="0" fillId="0" borderId="0" xfId="0" applyAlignment="1" applyProtection="1">
      <alignment horizontal="left" vertical="center"/>
      <protection locked="0" hidden="1"/>
    </xf>
    <xf numFmtId="9" fontId="22" fillId="9" borderId="9" xfId="2" applyNumberFormat="1" applyFont="1" applyFill="1" applyBorder="1" applyAlignment="1" applyProtection="1">
      <alignment horizontal="center" vertical="center" wrapText="1"/>
    </xf>
    <xf numFmtId="44" fontId="22" fillId="9" borderId="19" xfId="1" applyNumberFormat="1" applyFont="1" applyFill="1" applyBorder="1" applyAlignment="1" applyProtection="1">
      <alignment horizontal="center" vertical="center" wrapText="1"/>
    </xf>
    <xf numFmtId="0" fontId="9" fillId="0" borderId="0" xfId="3" applyFont="1" applyAlignment="1">
      <alignment horizontal="left" vertical="center" wrapText="1"/>
    </xf>
    <xf numFmtId="14" fontId="33" fillId="4" borderId="9" xfId="0" applyNumberFormat="1" applyFont="1" applyFill="1" applyBorder="1" applyAlignment="1" applyProtection="1">
      <alignment horizontal="left" vertical="center"/>
      <protection locked="0"/>
    </xf>
    <xf numFmtId="0" fontId="33" fillId="4" borderId="9" xfId="0" applyFont="1" applyFill="1" applyBorder="1" applyAlignment="1" applyProtection="1">
      <alignment horizontal="left" vertical="center"/>
      <protection locked="0"/>
    </xf>
    <xf numFmtId="0" fontId="33" fillId="11" borderId="9" xfId="0" applyFont="1" applyFill="1" applyBorder="1" applyAlignment="1" applyProtection="1">
      <alignment horizontal="center" vertical="center"/>
      <protection locked="0"/>
    </xf>
    <xf numFmtId="44" fontId="34" fillId="4" borderId="13" xfId="1" applyNumberFormat="1" applyFont="1" applyFill="1" applyBorder="1" applyAlignment="1" applyProtection="1">
      <alignment horizontal="center" vertical="center"/>
      <protection locked="0"/>
    </xf>
    <xf numFmtId="44" fontId="33" fillId="4" borderId="18" xfId="1" applyNumberFormat="1" applyFont="1" applyFill="1" applyBorder="1" applyAlignment="1" applyProtection="1">
      <alignment horizontal="center" vertical="center"/>
      <protection locked="0"/>
    </xf>
    <xf numFmtId="0" fontId="33" fillId="4" borderId="9" xfId="0" applyFont="1" applyFill="1" applyBorder="1" applyAlignment="1" applyProtection="1">
      <alignment horizontal="center" vertical="center"/>
      <protection locked="0"/>
    </xf>
    <xf numFmtId="0" fontId="27" fillId="6" borderId="12" xfId="0" applyFont="1" applyFill="1" applyBorder="1" applyAlignment="1" applyProtection="1">
      <alignment horizontal="left" vertical="center"/>
      <protection locked="0"/>
    </xf>
    <xf numFmtId="0" fontId="27" fillId="6" borderId="12" xfId="0" applyFont="1" applyFill="1" applyBorder="1" applyAlignment="1" applyProtection="1">
      <alignment horizontal="center" vertical="center"/>
      <protection locked="0"/>
    </xf>
    <xf numFmtId="0" fontId="27" fillId="6" borderId="11" xfId="0" applyFont="1" applyFill="1" applyBorder="1" applyAlignment="1" applyProtection="1">
      <alignment horizontal="center" vertical="center"/>
      <protection locked="0"/>
    </xf>
    <xf numFmtId="0" fontId="27" fillId="6" borderId="9" xfId="0" applyFont="1" applyFill="1" applyBorder="1" applyAlignment="1" applyProtection="1">
      <alignment horizontal="center" vertical="center"/>
      <protection locked="0"/>
    </xf>
    <xf numFmtId="44" fontId="27" fillId="10" borderId="13" xfId="0" applyNumberFormat="1" applyFont="1" applyFill="1" applyBorder="1" applyAlignment="1" applyProtection="1">
      <alignment horizontal="center" vertical="center"/>
      <protection locked="0"/>
    </xf>
    <xf numFmtId="44" fontId="27" fillId="10" borderId="20" xfId="0" applyNumberFormat="1" applyFont="1" applyFill="1" applyBorder="1" applyAlignment="1" applyProtection="1">
      <alignment horizontal="center" vertical="center"/>
      <protection locked="0"/>
    </xf>
    <xf numFmtId="0" fontId="34" fillId="10" borderId="21" xfId="0" applyNumberFormat="1" applyFont="1" applyFill="1" applyBorder="1" applyAlignment="1" applyProtection="1">
      <alignment horizontal="center" vertical="center"/>
    </xf>
    <xf numFmtId="44" fontId="34" fillId="10" borderId="22" xfId="0" applyNumberFormat="1" applyFont="1" applyFill="1" applyBorder="1" applyAlignment="1" applyProtection="1">
      <alignment horizontal="center" vertical="center"/>
    </xf>
    <xf numFmtId="44" fontId="34" fillId="10" borderId="20" xfId="0" applyNumberFormat="1" applyFont="1" applyFill="1" applyBorder="1" applyAlignment="1" applyProtection="1">
      <alignment horizontal="center" vertical="center"/>
      <protection locked="0"/>
    </xf>
    <xf numFmtId="0" fontId="24" fillId="11" borderId="9" xfId="0" applyFont="1" applyFill="1" applyBorder="1" applyAlignment="1" applyProtection="1">
      <alignment horizontal="center" vertical="center"/>
      <protection locked="0"/>
    </xf>
    <xf numFmtId="0" fontId="35" fillId="4" borderId="9" xfId="0" applyFont="1" applyFill="1" applyBorder="1" applyAlignment="1" applyProtection="1">
      <alignment horizontal="left" vertical="center"/>
      <protection locked="0"/>
    </xf>
    <xf numFmtId="0" fontId="35" fillId="11" borderId="9"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44" fontId="36" fillId="4" borderId="13" xfId="1" applyNumberFormat="1" applyFont="1" applyFill="1" applyBorder="1" applyAlignment="1" applyProtection="1">
      <alignment horizontal="center" vertical="center"/>
      <protection locked="0"/>
    </xf>
    <xf numFmtId="44" fontId="35" fillId="4" borderId="18" xfId="1" applyNumberFormat="1" applyFont="1" applyFill="1" applyBorder="1" applyAlignment="1" applyProtection="1">
      <alignment horizontal="center" vertical="center"/>
      <protection locked="0"/>
    </xf>
    <xf numFmtId="44" fontId="22" fillId="12" borderId="14" xfId="1" applyNumberFormat="1" applyFont="1" applyFill="1" applyBorder="1" applyAlignment="1" applyProtection="1">
      <alignment horizontal="center" vertical="center" wrapText="1"/>
    </xf>
    <xf numFmtId="0" fontId="0" fillId="0" borderId="10" xfId="0" applyBorder="1" applyAlignment="1">
      <alignment vertical="center"/>
    </xf>
    <xf numFmtId="0" fontId="0" fillId="0" borderId="10" xfId="0" applyBorder="1" applyAlignment="1">
      <alignment horizontal="center" vertical="center"/>
    </xf>
    <xf numFmtId="0" fontId="4" fillId="0" borderId="10" xfId="0" applyFont="1" applyBorder="1" applyAlignment="1">
      <alignment horizontal="center" vertical="center"/>
    </xf>
    <xf numFmtId="0" fontId="9" fillId="0" borderId="5" xfId="3" applyFont="1" applyBorder="1" applyAlignment="1">
      <alignment horizontal="center" vertical="center" wrapText="1"/>
    </xf>
    <xf numFmtId="0" fontId="9" fillId="2" borderId="23" xfId="3" applyFont="1" applyFill="1" applyBorder="1" applyAlignment="1">
      <alignment horizontal="center" vertical="center"/>
    </xf>
    <xf numFmtId="0" fontId="39" fillId="2" borderId="23" xfId="3" applyFont="1" applyFill="1" applyBorder="1" applyAlignment="1">
      <alignment horizontal="left" vertical="center" wrapText="1" indent="3"/>
    </xf>
    <xf numFmtId="0" fontId="9" fillId="14" borderId="2" xfId="3" applyFont="1" applyFill="1" applyBorder="1" applyAlignment="1">
      <alignment horizontal="center" vertical="center" wrapText="1"/>
    </xf>
    <xf numFmtId="0" fontId="17" fillId="15" borderId="7" xfId="3" applyFont="1" applyFill="1" applyBorder="1" applyAlignment="1">
      <alignment horizontal="center" vertical="center" wrapText="1"/>
    </xf>
    <xf numFmtId="0" fontId="17" fillId="15" borderId="2" xfId="3" applyFont="1" applyFill="1" applyBorder="1" applyAlignment="1">
      <alignment horizontal="center" vertical="center" wrapText="1"/>
    </xf>
    <xf numFmtId="9" fontId="4" fillId="0" borderId="0" xfId="3" applyNumberFormat="1"/>
    <xf numFmtId="0" fontId="7" fillId="0" borderId="0" xfId="3" applyFont="1"/>
    <xf numFmtId="0" fontId="40" fillId="0" borderId="0" xfId="3" applyFont="1"/>
    <xf numFmtId="0" fontId="15" fillId="0" borderId="0" xfId="3" applyFont="1"/>
    <xf numFmtId="9" fontId="4" fillId="0" borderId="0" xfId="3" applyNumberFormat="1" applyAlignment="1">
      <alignment horizontal="left"/>
    </xf>
    <xf numFmtId="0" fontId="29" fillId="0" borderId="10" xfId="0" applyFont="1" applyBorder="1" applyAlignment="1">
      <alignment vertical="center"/>
    </xf>
    <xf numFmtId="0" fontId="31" fillId="5" borderId="10" xfId="0" applyFont="1" applyFill="1" applyBorder="1" applyAlignment="1">
      <alignment horizontal="center" vertical="center" wrapText="1"/>
    </xf>
    <xf numFmtId="20" fontId="31" fillId="5" borderId="10" xfId="0" applyNumberFormat="1" applyFont="1" applyFill="1" applyBorder="1" applyAlignment="1">
      <alignment horizontal="center" vertical="center" wrapText="1"/>
    </xf>
    <xf numFmtId="0" fontId="10" fillId="0" borderId="10" xfId="0" applyFont="1" applyBorder="1" applyAlignment="1">
      <alignment horizontal="center" vertical="center" wrapText="1"/>
    </xf>
    <xf numFmtId="0" fontId="4" fillId="0" borderId="10" xfId="0" applyFont="1" applyBorder="1" applyAlignment="1">
      <alignment vertical="center"/>
    </xf>
    <xf numFmtId="0" fontId="10" fillId="0" borderId="10" xfId="0" applyFont="1" applyBorder="1" applyAlignment="1">
      <alignment vertical="center" wrapText="1"/>
    </xf>
    <xf numFmtId="0" fontId="6" fillId="0" borderId="10" xfId="0" applyFont="1" applyBorder="1" applyAlignment="1">
      <alignment vertical="center"/>
    </xf>
    <xf numFmtId="0" fontId="10" fillId="0" borderId="10" xfId="0" applyFont="1" applyFill="1" applyBorder="1" applyAlignment="1">
      <alignment horizontal="center" vertical="center" wrapText="1"/>
    </xf>
    <xf numFmtId="0" fontId="0" fillId="0" borderId="10" xfId="0" applyFill="1" applyBorder="1" applyAlignment="1">
      <alignment vertical="center"/>
    </xf>
    <xf numFmtId="9" fontId="9" fillId="0" borderId="6" xfId="0" applyNumberFormat="1" applyFont="1" applyBorder="1"/>
    <xf numFmtId="0" fontId="0" fillId="0" borderId="0" xfId="0" applyFill="1" applyAlignment="1" applyProtection="1">
      <alignment horizontal="center" vertical="center"/>
      <protection locked="0" hidden="1"/>
    </xf>
    <xf numFmtId="9" fontId="28" fillId="10" borderId="9" xfId="2" applyNumberFormat="1" applyFont="1" applyFill="1" applyBorder="1" applyAlignment="1" applyProtection="1">
      <alignment horizontal="center" vertical="center"/>
      <protection hidden="1"/>
    </xf>
    <xf numFmtId="44" fontId="35" fillId="10" borderId="19" xfId="1" applyNumberFormat="1" applyFont="1" applyFill="1" applyBorder="1" applyAlignment="1" applyProtection="1">
      <alignment horizontal="center" vertical="center"/>
      <protection hidden="1"/>
    </xf>
    <xf numFmtId="44" fontId="37" fillId="13" borderId="14" xfId="1" applyNumberFormat="1" applyFont="1" applyFill="1" applyBorder="1" applyAlignment="1" applyProtection="1">
      <alignment horizontal="center" vertical="center"/>
      <protection hidden="1"/>
    </xf>
    <xf numFmtId="0" fontId="4" fillId="0" borderId="0" xfId="0" applyFont="1" applyAlignment="1" applyProtection="1">
      <alignment horizontal="center" vertical="center"/>
      <protection locked="0" hidden="1"/>
    </xf>
    <xf numFmtId="0" fontId="4" fillId="0" borderId="0" xfId="0" applyFont="1" applyFill="1" applyAlignment="1" applyProtection="1">
      <alignment horizontal="left" vertical="center"/>
      <protection locked="0" hidden="1"/>
    </xf>
    <xf numFmtId="44" fontId="42" fillId="4" borderId="13" xfId="1" applyNumberFormat="1" applyFont="1" applyFill="1" applyBorder="1" applyAlignment="1" applyProtection="1">
      <alignment horizontal="center" vertical="center"/>
      <protection locked="0"/>
    </xf>
    <xf numFmtId="44" fontId="43" fillId="4" borderId="18" xfId="1" applyNumberFormat="1" applyFont="1" applyFill="1" applyBorder="1" applyAlignment="1" applyProtection="1">
      <alignment horizontal="center" vertical="center"/>
      <protection locked="0"/>
    </xf>
    <xf numFmtId="17" fontId="22" fillId="0" borderId="0" xfId="1" applyNumberFormat="1" applyFont="1" applyAlignment="1" applyProtection="1">
      <alignment horizontal="center" vertical="center"/>
      <protection locked="0" hidden="1"/>
    </xf>
    <xf numFmtId="17" fontId="0" fillId="0" borderId="0" xfId="1" applyNumberFormat="1" applyFont="1" applyAlignment="1" applyProtection="1">
      <alignment horizontal="center" vertical="center"/>
      <protection locked="0" hidden="1"/>
    </xf>
    <xf numFmtId="0" fontId="0" fillId="0" borderId="0" xfId="0" applyAlignment="1" applyProtection="1">
      <alignment horizontal="center" vertical="center"/>
      <protection locked="0" hidden="1"/>
    </xf>
    <xf numFmtId="0" fontId="9" fillId="0" borderId="0" xfId="0" applyFont="1" applyBorder="1" applyAlignment="1" applyProtection="1">
      <alignment horizontal="left" vertical="center" wrapText="1"/>
      <protection locked="0" hidden="1"/>
    </xf>
    <xf numFmtId="0" fontId="9" fillId="0" borderId="0" xfId="0" applyFont="1" applyBorder="1" applyAlignment="1" applyProtection="1">
      <alignment horizontal="left" vertical="center"/>
      <protection locked="0" hidden="1"/>
    </xf>
    <xf numFmtId="0" fontId="11" fillId="0" borderId="0" xfId="3" applyFont="1" applyFill="1" applyBorder="1" applyAlignment="1" applyProtection="1">
      <alignment vertical="center" wrapText="1"/>
      <protection locked="0"/>
    </xf>
    <xf numFmtId="0" fontId="13" fillId="0" borderId="0" xfId="3" applyFont="1" applyFill="1" applyBorder="1" applyAlignment="1" applyProtection="1">
      <alignment vertical="center" wrapText="1"/>
      <protection locked="0"/>
    </xf>
    <xf numFmtId="44" fontId="4" fillId="0" borderId="15" xfId="1" applyFont="1" applyBorder="1" applyAlignment="1" applyProtection="1">
      <alignment horizontal="center" vertical="center"/>
      <protection locked="0" hidden="1"/>
    </xf>
    <xf numFmtId="44" fontId="0" fillId="0" borderId="16" xfId="1" applyFont="1" applyBorder="1" applyAlignment="1" applyProtection="1">
      <alignment horizontal="center" vertical="center"/>
      <protection locked="0" hidden="1"/>
    </xf>
    <xf numFmtId="44" fontId="0" fillId="0" borderId="17" xfId="1" applyFont="1" applyBorder="1" applyAlignment="1" applyProtection="1">
      <alignment horizontal="center" vertical="center"/>
      <protection locked="0" hidden="1"/>
    </xf>
    <xf numFmtId="0" fontId="9" fillId="0" borderId="24" xfId="3" applyFont="1" applyBorder="1" applyAlignment="1">
      <alignment horizontal="center" vertical="center" wrapText="1"/>
    </xf>
    <xf numFmtId="0" fontId="9" fillId="0" borderId="5" xfId="3" applyFont="1" applyBorder="1" applyAlignment="1">
      <alignment horizontal="center" vertical="center" wrapText="1"/>
    </xf>
    <xf numFmtId="0" fontId="9" fillId="0" borderId="25" xfId="3" applyFont="1" applyBorder="1" applyAlignment="1">
      <alignment horizontal="center" vertical="center" wrapText="1"/>
    </xf>
    <xf numFmtId="0" fontId="11" fillId="0" borderId="0" xfId="3" applyFont="1" applyFill="1" applyBorder="1" applyAlignment="1">
      <alignment vertical="center" wrapText="1"/>
    </xf>
    <xf numFmtId="0" fontId="32" fillId="0" borderId="0" xfId="3" applyFont="1" applyFill="1" applyBorder="1" applyAlignment="1">
      <alignment vertical="center" wrapText="1"/>
    </xf>
    <xf numFmtId="0" fontId="9" fillId="0" borderId="0" xfId="3" applyFont="1" applyAlignment="1">
      <alignment horizontal="left" vertical="center" wrapText="1"/>
    </xf>
    <xf numFmtId="0" fontId="9" fillId="0" borderId="1" xfId="3" applyFont="1" applyBorder="1" applyAlignment="1">
      <alignment horizontal="center" vertical="center" wrapText="1"/>
    </xf>
    <xf numFmtId="0" fontId="9" fillId="0" borderId="6" xfId="3" applyFont="1" applyBorder="1" applyAlignment="1">
      <alignment horizontal="center" vertical="center" wrapText="1"/>
    </xf>
  </cellXfs>
  <cellStyles count="4">
    <cellStyle name="Monétaire" xfId="1" builtinId="4"/>
    <cellStyle name="Normal" xfId="0" builtinId="0"/>
    <cellStyle name="Normal 2" xfId="3"/>
    <cellStyle name="Pourcentage" xfId="2" builtinId="5"/>
  </cellStyles>
  <dxfs count="1">
    <dxf>
      <fill>
        <patternFill>
          <fgColor rgb="FF4DA2BF"/>
        </patternFill>
      </fill>
    </dxf>
  </dxfs>
  <tableStyles count="1" defaultTableStyle="TableStyleMedium9" defaultPivotStyle="PivotStyleLight16">
    <tableStyle name="Style de tableau 1" pivot="0" count="1">
      <tableStyleElement type="wholeTable" dxfId="0"/>
    </tableStyle>
  </tableStyles>
  <colors>
    <mruColors>
      <color rgb="FF9CB4B6"/>
      <color rgb="FF8E8C8C"/>
      <color rgb="FF9C9A9A"/>
      <color rgb="FF9BA6A7"/>
      <color rgb="FF8C121B"/>
      <color rgb="FFBEBCBC"/>
      <color rgb="FFA7BBBD"/>
      <color rgb="FF577375"/>
      <color rgb="FF969696"/>
      <color rgb="FFFFFF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986118</xdr:colOff>
      <xdr:row>0</xdr:row>
      <xdr:rowOff>190499</xdr:rowOff>
    </xdr:from>
    <xdr:to>
      <xdr:col>13</xdr:col>
      <xdr:colOff>22412</xdr:colOff>
      <xdr:row>1</xdr:row>
      <xdr:rowOff>512108</xdr:rowOff>
    </xdr:to>
    <xdr:pic>
      <xdr:nvPicPr>
        <xdr:cNvPr id="4" name="Image 3" descr="LOGO-ADAMI-HORIZONTAL-SIGNAT-FR-mai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78618" y="190499"/>
          <a:ext cx="1524000"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31750</xdr:colOff>
      <xdr:row>5</xdr:row>
      <xdr:rowOff>400050</xdr:rowOff>
    </xdr:from>
    <xdr:to>
      <xdr:col>3</xdr:col>
      <xdr:colOff>456293</xdr:colOff>
      <xdr:row>5</xdr:row>
      <xdr:rowOff>635000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8625417" y="2654300"/>
          <a:ext cx="424543"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ou</a:t>
          </a:r>
        </a:p>
      </xdr:txBody>
    </xdr:sp>
    <xdr:clientData/>
  </xdr:twoCellAnchor>
  <xdr:twoCellAnchor>
    <xdr:from>
      <xdr:col>2</xdr:col>
      <xdr:colOff>4544628</xdr:colOff>
      <xdr:row>9</xdr:row>
      <xdr:rowOff>282388</xdr:rowOff>
    </xdr:from>
    <xdr:to>
      <xdr:col>3</xdr:col>
      <xdr:colOff>383563</xdr:colOff>
      <xdr:row>9</xdr:row>
      <xdr:rowOff>368113</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8556334" y="4988859"/>
          <a:ext cx="410935" cy="8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puis</a:t>
          </a:r>
        </a:p>
      </xdr:txBody>
    </xdr:sp>
    <xdr:clientData/>
  </xdr:twoCellAnchor>
  <xdr:twoCellAnchor>
    <xdr:from>
      <xdr:col>3</xdr:col>
      <xdr:colOff>52916</xdr:colOff>
      <xdr:row>7</xdr:row>
      <xdr:rowOff>338667</xdr:rowOff>
    </xdr:from>
    <xdr:to>
      <xdr:col>3</xdr:col>
      <xdr:colOff>424543</xdr:colOff>
      <xdr:row>7</xdr:row>
      <xdr:rowOff>595840</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8646583" y="3852334"/>
          <a:ext cx="371627" cy="257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i="1">
              <a:solidFill>
                <a:sysClr val="windowText" lastClr="000000"/>
              </a:solidFill>
              <a:latin typeface="Arial" panose="020B0604020202020204" pitchFamily="34" charset="0"/>
              <a:cs typeface="Arial" panose="020B0604020202020204" pitchFamily="34" charset="0"/>
            </a:rPr>
            <a:t>ou</a:t>
          </a:r>
        </a:p>
      </xdr:txBody>
    </xdr:sp>
    <xdr:clientData/>
  </xdr:twoCellAnchor>
  <xdr:twoCellAnchor>
    <xdr:from>
      <xdr:col>3</xdr:col>
      <xdr:colOff>206831</xdr:colOff>
      <xdr:row>7</xdr:row>
      <xdr:rowOff>299357</xdr:rowOff>
    </xdr:from>
    <xdr:to>
      <xdr:col>3</xdr:col>
      <xdr:colOff>519796</xdr:colOff>
      <xdr:row>7</xdr:row>
      <xdr:rowOff>442231</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8798381" y="3814082"/>
          <a:ext cx="312965"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fr-FR" sz="900" i="1">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4</xdr:col>
      <xdr:colOff>306917</xdr:colOff>
      <xdr:row>0</xdr:row>
      <xdr:rowOff>0</xdr:rowOff>
    </xdr:from>
    <xdr:to>
      <xdr:col>5</xdr:col>
      <xdr:colOff>42334</xdr:colOff>
      <xdr:row>1</xdr:row>
      <xdr:rowOff>251883</xdr:rowOff>
    </xdr:to>
    <xdr:pic>
      <xdr:nvPicPr>
        <xdr:cNvPr id="8" name="Image 7" descr="LOGO-ADAMI-HORIZONTAL-SIGNAT-FR-mail">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1334" y="0"/>
          <a:ext cx="1524000" cy="781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3866029</xdr:colOff>
      <xdr:row>0</xdr:row>
      <xdr:rowOff>22411</xdr:rowOff>
    </xdr:from>
    <xdr:to>
      <xdr:col>6</xdr:col>
      <xdr:colOff>33617</xdr:colOff>
      <xdr:row>0</xdr:row>
      <xdr:rowOff>803461</xdr:rowOff>
    </xdr:to>
    <xdr:pic>
      <xdr:nvPicPr>
        <xdr:cNvPr id="3" name="Image 2" descr="LOGO-ADAMI-HORIZONTAL-SIGNAT-FR-mail">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5235" y="22411"/>
          <a:ext cx="1524000" cy="7810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42C38"/>
    <pageSetUpPr fitToPage="1"/>
  </sheetPr>
  <dimension ref="A1:O352"/>
  <sheetViews>
    <sheetView showGridLines="0" tabSelected="1" zoomScale="70" zoomScaleNormal="70" workbookViewId="0">
      <pane ySplit="6" topLeftCell="A7" activePane="bottomLeft" state="frozen"/>
      <selection activeCell="D79" sqref="D79"/>
      <selection pane="bottomLeft" activeCell="K1" sqref="K1"/>
    </sheetView>
  </sheetViews>
  <sheetFormatPr baseColWidth="10" defaultColWidth="11.42578125" defaultRowHeight="15"/>
  <cols>
    <col min="1" max="1" width="18.140625" style="42" customWidth="1"/>
    <col min="2" max="2" width="44.5703125" style="42" customWidth="1"/>
    <col min="3" max="3" width="18.140625" style="42" customWidth="1"/>
    <col min="4" max="4" width="36.42578125" style="23" customWidth="1"/>
    <col min="5" max="5" width="18.5703125" style="23" customWidth="1"/>
    <col min="6" max="6" width="11.85546875" style="23" customWidth="1"/>
    <col min="7" max="7" width="20.42578125" style="24" customWidth="1"/>
    <col min="8" max="8" width="17.28515625" style="25" customWidth="1"/>
    <col min="9" max="9" width="21.85546875" style="26" customWidth="1"/>
    <col min="10" max="10" width="18" style="27" customWidth="1"/>
    <col min="11" max="11" width="17.28515625" style="25" customWidth="1"/>
    <col min="12" max="12" width="17.140625" style="27" customWidth="1"/>
    <col min="13" max="13" width="20.140625" style="28" customWidth="1"/>
    <col min="14" max="16384" width="11.42578125" style="23"/>
  </cols>
  <sheetData>
    <row r="1" spans="1:15" ht="36" customHeight="1">
      <c r="A1" s="105" t="s">
        <v>235</v>
      </c>
      <c r="B1" s="105"/>
      <c r="C1" s="106"/>
      <c r="D1" s="106"/>
      <c r="K1" s="101">
        <v>43891</v>
      </c>
    </row>
    <row r="2" spans="1:15" ht="77.25" customHeight="1">
      <c r="A2" s="103" t="s">
        <v>190</v>
      </c>
      <c r="B2" s="104"/>
      <c r="C2" s="104"/>
      <c r="D2" s="104"/>
      <c r="E2" s="104"/>
      <c r="F2" s="104"/>
      <c r="G2" s="104"/>
      <c r="H2" s="104"/>
      <c r="I2" s="104"/>
      <c r="J2" s="104"/>
      <c r="K2" s="104"/>
    </row>
    <row r="3" spans="1:15">
      <c r="M3" s="100"/>
    </row>
    <row r="4" spans="1:15" ht="15.75" thickBot="1">
      <c r="A4" s="29" t="s">
        <v>155</v>
      </c>
      <c r="B4" s="102"/>
      <c r="C4" s="102"/>
    </row>
    <row r="5" spans="1:15" ht="35.25" customHeight="1" thickTop="1">
      <c r="A5" s="30" t="s">
        <v>178</v>
      </c>
      <c r="B5" s="31"/>
      <c r="C5" s="31"/>
      <c r="H5" s="107" t="s">
        <v>184</v>
      </c>
      <c r="I5" s="108"/>
      <c r="J5" s="109"/>
      <c r="K5" s="107" t="s">
        <v>185</v>
      </c>
      <c r="L5" s="109"/>
      <c r="M5" s="32"/>
    </row>
    <row r="6" spans="1:15" s="38" customFormat="1" ht="78" customHeight="1">
      <c r="A6" s="33" t="s">
        <v>188</v>
      </c>
      <c r="B6" s="34" t="s">
        <v>1</v>
      </c>
      <c r="C6" s="34" t="s">
        <v>0</v>
      </c>
      <c r="D6" s="61" t="s">
        <v>177</v>
      </c>
      <c r="E6" s="35" t="s">
        <v>147</v>
      </c>
      <c r="F6" s="35" t="s">
        <v>148</v>
      </c>
      <c r="G6" s="36" t="s">
        <v>189</v>
      </c>
      <c r="H6" s="37" t="s">
        <v>176</v>
      </c>
      <c r="I6" s="43" t="s">
        <v>234</v>
      </c>
      <c r="J6" s="44" t="s">
        <v>211</v>
      </c>
      <c r="K6" s="37" t="s">
        <v>156</v>
      </c>
      <c r="L6" s="44" t="s">
        <v>149</v>
      </c>
      <c r="M6" s="67" t="s">
        <v>183</v>
      </c>
    </row>
    <row r="7" spans="1:15" s="40" customFormat="1" ht="15.75">
      <c r="A7" s="39">
        <v>42735</v>
      </c>
      <c r="B7" s="62" t="s">
        <v>196</v>
      </c>
      <c r="C7" s="62" t="s">
        <v>180</v>
      </c>
      <c r="D7" s="63" t="s">
        <v>182</v>
      </c>
      <c r="E7" s="64" t="s">
        <v>181</v>
      </c>
      <c r="F7" s="64" t="s">
        <v>157</v>
      </c>
      <c r="G7" s="65">
        <v>20000</v>
      </c>
      <c r="H7" s="66">
        <v>7000</v>
      </c>
      <c r="I7" s="93">
        <f>IFERROR(VLOOKUP(D7,Paramètres!E$3:F$7,2,FALSE),"")</f>
        <v>0.3</v>
      </c>
      <c r="J7" s="94">
        <f>IFERROR(G7*I7,"")</f>
        <v>6000</v>
      </c>
      <c r="K7" s="66">
        <v>500</v>
      </c>
      <c r="L7" s="94">
        <f>IFERROR(IF(D7=Paramètres!$E$3,'Bordereau de déclaration'!K7,IF(D7=Paramètres!$E$4,K7,IF('Bordereau de déclaration'!D7=Paramètres!$E$5,K7,IF(D7=Paramètres!$E$6,"0",IF(D7=Paramètres!$E$7,K7, ""))))),"")</f>
        <v>500</v>
      </c>
      <c r="M7" s="95">
        <f>IFERROR(IF(AND(H7&lt;=J7,D7=Paramètres!$E$3),'Bordereau de déclaration'!G7-H7-L7,IF(AND(H7&lt;=J7,D7=Paramètres!$E$5),'Bordereau de déclaration'!G7-H7-L7,IF(AND(H7&lt;=J7,D7=Paramètres!$E$7),'Bordereau de déclaration'!G7-H7-L7,IF(AND(H7&lt;=J7,D7=Paramètres!$E$4),G7-H7-L7,IF(AND(0&lt;=H7&gt;J7,D7=Paramètres!$E$3),G7-J7-L7,IF(AND(0&lt;=H7&gt;J7,D7=Paramètres!$E$4),'Bordereau de déclaration'!G7-J7-L7,IF(AND(0&lt;=H7&gt;J7,D7=Paramètres!$E$5),G7-J7-L7,IF(AND(0&lt;=H7&gt;J7,D7=Paramètres!$E$7),G7-J7-L7,IF(D7=Paramètres!$E$6,'Bordereau de déclaration'!G7-'Bordereau de déclaration'!J7,""))))))))),"")</f>
        <v>13500</v>
      </c>
      <c r="N7" s="96"/>
    </row>
    <row r="8" spans="1:15" ht="15.75">
      <c r="A8" s="46"/>
      <c r="B8" s="47"/>
      <c r="C8" s="47"/>
      <c r="D8" s="48"/>
      <c r="E8" s="64"/>
      <c r="F8" s="64"/>
      <c r="G8" s="98"/>
      <c r="H8" s="99"/>
      <c r="I8" s="93" t="str">
        <f>IFERROR(VLOOKUP(D8,Paramètres!E$3:F$7,2,FALSE),"")</f>
        <v/>
      </c>
      <c r="J8" s="94" t="str">
        <f t="shared" ref="J8:J71" si="0">IFERROR(G8*I8,"")</f>
        <v/>
      </c>
      <c r="K8" s="50"/>
      <c r="L8" s="94" t="str">
        <f>IF(D8=Paramètres!$E$3,'Bordereau de déclaration'!K8,IF(D8=Paramètres!$E$4,K8,IF('Bordereau de déclaration'!D8=Paramètres!$E$5,K8,IF(D8=Paramètres!$E$6,"0",IF(D8=Paramètres!$E$7,K8, "")))))</f>
        <v/>
      </c>
      <c r="M8" s="95" t="str">
        <f>IFERROR(IF(AND(H8&lt;=J8,D8=Paramètres!$E$3),'Bordereau de déclaration'!G8-H8-L8,IF(AND(H8&lt;=J8,D8=Paramètres!$E$5),'Bordereau de déclaration'!G8-H8-L8,IF(AND(H8&lt;=J8,D8=Paramètres!$E$7),'Bordereau de déclaration'!G8-H8-L8,IF(AND(H8&lt;=J8,D8=Paramètres!$E$4),G8-H8-L8,IF(AND(0&lt;=H8&gt;J8,D8=Paramètres!$E$3),G8-J8-L8,IF(AND(0&lt;=H8&gt;J8,D8=Paramètres!$E$4),'Bordereau de déclaration'!G8-J8-L8,IF(AND(0&lt;=H8&gt;J8,D8=Paramètres!$E$5),G8-J8-L8,IF(AND(0&lt;=H8&gt;J8,D8=Paramètres!$E$7),G8-J8-L8,IF(D8=Paramètres!$E$6,'Bordereau de déclaration'!G8-'Bordereau de déclaration'!J8,""))))))))),"")</f>
        <v/>
      </c>
      <c r="N8" s="96"/>
      <c r="O8" s="92"/>
    </row>
    <row r="9" spans="1:15" ht="15.75">
      <c r="A9" s="46"/>
      <c r="B9" s="47"/>
      <c r="C9" s="47"/>
      <c r="D9" s="48"/>
      <c r="E9" s="64"/>
      <c r="F9" s="64"/>
      <c r="G9" s="98"/>
      <c r="H9" s="99"/>
      <c r="I9" s="93" t="str">
        <f>IFERROR(VLOOKUP(D9,Paramètres!E$3:F$7,2,FALSE),"")</f>
        <v/>
      </c>
      <c r="J9" s="94" t="str">
        <f t="shared" si="0"/>
        <v/>
      </c>
      <c r="K9" s="50"/>
      <c r="L9" s="94" t="str">
        <f>IFERROR(IF(D9=Paramètres!$E$3,'Bordereau de déclaration'!K9,IF(D9=Paramètres!$E$4,K9,IF('Bordereau de déclaration'!D9=Paramètres!$E$5,K9,IF(D9=Paramètres!$E$6,"0",IF(D9=Paramètres!$E$7,K9, ""))))),"")</f>
        <v/>
      </c>
      <c r="M9" s="95" t="str">
        <f>IFERROR(IF(AND(H9&lt;=J9,D9=Paramètres!$E$3),'Bordereau de déclaration'!G9-H9-L9,IF(AND(H9&lt;=J9,D9=Paramètres!$E$5),'Bordereau de déclaration'!G9-H9-L9,IF(AND(H9&lt;=J9,D9=Paramètres!$E$7),'Bordereau de déclaration'!G9-H9-L9,IF(AND(H9&lt;=J9,D9=Paramètres!$E$4),G9-H9-L9,IF(AND(0&lt;=H9&gt;J9,D9=Paramètres!$E$3),G9-J9-L9,IF(AND(0&lt;=H9&gt;J9,D9=Paramètres!$E$4),'Bordereau de déclaration'!G9-J9-L9,IF(AND(0&lt;=H9&gt;J9,D9=Paramètres!$E$5),G9-J9-L9,IF(AND(0&lt;=H9&gt;J9,D9=Paramètres!$E$7),G9-J9-L9,IF(D9=Paramètres!$E$6,'Bordereau de déclaration'!G9-'Bordereau de déclaration'!J9,""))))))))),"")</f>
        <v/>
      </c>
      <c r="N9" s="96"/>
      <c r="O9" s="97"/>
    </row>
    <row r="10" spans="1:15" ht="15.75">
      <c r="A10" s="47"/>
      <c r="B10" s="47"/>
      <c r="C10" s="47"/>
      <c r="D10" s="48"/>
      <c r="E10" s="64"/>
      <c r="F10" s="51"/>
      <c r="G10" s="98"/>
      <c r="H10" s="99"/>
      <c r="I10" s="93" t="str">
        <f>IFERROR(VLOOKUP(D10,Paramètres!E$3:F$7,2,FALSE),"")</f>
        <v/>
      </c>
      <c r="J10" s="94" t="str">
        <f t="shared" si="0"/>
        <v/>
      </c>
      <c r="K10" s="50"/>
      <c r="L10" s="94" t="str">
        <f>IFERROR(IF(D10=Paramètres!$E$3,'Bordereau de déclaration'!K10,IF(D10=Paramètres!$E$4,K10,IF('Bordereau de déclaration'!D10=Paramètres!$E$5,K10,IF(D10=Paramètres!$E$6,"0",IF(D10=Paramètres!$E$7,K10, ""))))),"")</f>
        <v/>
      </c>
      <c r="M10" s="95" t="str">
        <f>IFERROR(IF(AND(H10&lt;=J10,D10=Paramètres!$E$3),'Bordereau de déclaration'!G10-H10-L10,IF(AND(H10&lt;=J10,D10=Paramètres!$E$5),'Bordereau de déclaration'!G10-H10-L10,IF(AND(H10&lt;=J10,D10=Paramètres!$E$7),'Bordereau de déclaration'!G10-H10-L10,IF(AND(H10&lt;=J10,D10=Paramètres!$E$4),G10-H10-L10,IF(AND(0&lt;=H10&gt;J10,D10=Paramètres!$E$3),G10-J10-L10,IF(AND(0&lt;=H10&gt;J10,D10=Paramètres!$E$4),'Bordereau de déclaration'!G10-J10-L10,IF(AND(0&lt;=H10&gt;J10,D10=Paramètres!$E$5),G10-J10-L10,IF(AND(0&lt;=H10&gt;J10,D10=Paramètres!$E$7),G10-J10-L10,IF(D10=Paramètres!$E$6,'Bordereau de déclaration'!G10-'Bordereau de déclaration'!J10,""))))))))),"")</f>
        <v/>
      </c>
      <c r="N10" s="96"/>
      <c r="O10" s="92"/>
    </row>
    <row r="11" spans="1:15" ht="15.75">
      <c r="A11" s="47"/>
      <c r="B11" s="47"/>
      <c r="C11" s="47"/>
      <c r="D11" s="48"/>
      <c r="E11" s="64"/>
      <c r="F11" s="51"/>
      <c r="G11" s="98"/>
      <c r="H11" s="99"/>
      <c r="I11" s="93" t="str">
        <f>IFERROR(VLOOKUP(D11,Paramètres!E$3:F$7,2,FALSE),"")</f>
        <v/>
      </c>
      <c r="J11" s="94" t="str">
        <f t="shared" si="0"/>
        <v/>
      </c>
      <c r="K11" s="50"/>
      <c r="L11" s="94" t="str">
        <f>IFERROR(IF(D11=Paramètres!$E$3,'Bordereau de déclaration'!K11,IF(D11=Paramètres!$E$4,K11,IF('Bordereau de déclaration'!D11=Paramètres!$E$5,K11,IF(D11=Paramètres!$E$6,"0",IF(D11=Paramètres!$E$7,K11, ""))))),"")</f>
        <v/>
      </c>
      <c r="M11" s="95" t="str">
        <f>IFERROR(IF(AND(H11&lt;=J11,D11=Paramètres!$E$3),'Bordereau de déclaration'!G11-H11-L11,IF(AND(H11&lt;=J11,D11=Paramètres!$E$5),'Bordereau de déclaration'!G11-H11-L11,IF(AND(H11&lt;=J11,D11=Paramètres!$E$7),'Bordereau de déclaration'!G11-H11-L11,IF(AND(H11&lt;=J11,D11=Paramètres!$E$4),G11-H11-L11,IF(AND(0&lt;=H11&gt;J11,D11=Paramètres!$E$3),G11-J11-L11,IF(AND(0&lt;=H11&gt;J11,D11=Paramètres!$E$4),'Bordereau de déclaration'!G11-J11-L11,IF(AND(0&lt;=H11&gt;J11,D11=Paramètres!$E$5),G11-J11-L11,IF(AND(0&lt;=H11&gt;J11,D11=Paramètres!$E$7),G11-J11-L11,IF(D11=Paramètres!$E$6,'Bordereau de déclaration'!G11-'Bordereau de déclaration'!J11,""))))))))),"")</f>
        <v/>
      </c>
      <c r="N11" s="96"/>
      <c r="O11" s="92"/>
    </row>
    <row r="12" spans="1:15" ht="15.75">
      <c r="A12" s="47"/>
      <c r="B12" s="47"/>
      <c r="C12" s="47"/>
      <c r="D12" s="48"/>
      <c r="E12" s="51"/>
      <c r="F12" s="51"/>
      <c r="G12" s="49"/>
      <c r="H12" s="50"/>
      <c r="I12" s="93" t="str">
        <f>IFERROR(VLOOKUP(D12,Paramètres!E$3:F$7,2,FALSE),"")</f>
        <v/>
      </c>
      <c r="J12" s="94" t="str">
        <f t="shared" si="0"/>
        <v/>
      </c>
      <c r="K12" s="50"/>
      <c r="L12" s="94" t="str">
        <f>IFERROR(IF(D12=Paramètres!$E$3,'Bordereau de déclaration'!K12,IF(D12=Paramètres!$E$4,K12,IF('Bordereau de déclaration'!D12=Paramètres!$E$5,K12,IF(D12=Paramètres!$E$6,"0",IF(D12=Paramètres!$E$7,K12, ""))))),"")</f>
        <v/>
      </c>
      <c r="M12" s="95" t="str">
        <f>IFERROR(IF(AND(H12&lt;=J12,D12=Paramètres!$E$3),'Bordereau de déclaration'!G12-H12-L12,IF(AND(H12&lt;=J12,D12=Paramètres!$E$5),'Bordereau de déclaration'!G12-H12-L12,IF(AND(H12&lt;=J12,D12=Paramètres!$E$7),'Bordereau de déclaration'!G12-H12-L12,IF(AND(H12&lt;=J12,D12=Paramètres!$E$4),G12-H12-L12,IF(AND(0&lt;=H12&gt;J12,D12=Paramètres!$E$3),G12-J12-L12,IF(AND(0&lt;=H12&gt;J12,D12=Paramètres!$E$4),'Bordereau de déclaration'!G12-J12-L12,IF(AND(0&lt;=H12&gt;J12,D12=Paramètres!$E$5),G12-J12-L12,IF(AND(0&lt;=H12&gt;J12,D12=Paramètres!$E$7),G12-J12-L12,IF(D12=Paramètres!$E$6,'Bordereau de déclaration'!G12-'Bordereau de déclaration'!J12,""))))))))),"")</f>
        <v/>
      </c>
      <c r="O12" s="92"/>
    </row>
    <row r="13" spans="1:15" ht="15.75">
      <c r="A13" s="47"/>
      <c r="B13" s="47"/>
      <c r="C13" s="47"/>
      <c r="D13" s="48"/>
      <c r="E13" s="51"/>
      <c r="F13" s="51"/>
      <c r="G13" s="49"/>
      <c r="H13" s="50"/>
      <c r="I13" s="93" t="str">
        <f>IFERROR(VLOOKUP(D13,Paramètres!E$3:F$7,2,FALSE),"")</f>
        <v/>
      </c>
      <c r="J13" s="94" t="str">
        <f t="shared" si="0"/>
        <v/>
      </c>
      <c r="K13" s="50"/>
      <c r="L13" s="94" t="str">
        <f>IFERROR(IF(D13=Paramètres!$E$3,'Bordereau de déclaration'!K13,IF(D13=Paramètres!$E$4,K13,IF('Bordereau de déclaration'!D13=Paramètres!$E$5,K13,IF(D13=Paramètres!$E$6,"0",IF(D13=Paramètres!$E$7,K13, ""))))),"")</f>
        <v/>
      </c>
      <c r="M13" s="95" t="str">
        <f>IFERROR(IF(AND(H13&lt;=J13,D13=Paramètres!$E$3),'Bordereau de déclaration'!G13-H13-L13,IF(AND(H13&lt;=J13,D13=Paramètres!$E$5),'Bordereau de déclaration'!G13-H13-L13,IF(AND(H13&lt;=J13,D13=Paramètres!$E$7),'Bordereau de déclaration'!G13-H13-L13,IF(AND(H13&lt;=J13,D13=Paramètres!$E$4),G13-H13-L13,IF(AND(0&lt;=H13&gt;J13,D13=Paramètres!$E$3),G13-J13-L13,IF(AND(0&lt;=H13&gt;J13,D13=Paramètres!$E$4),'Bordereau de déclaration'!G13-J13-L13,IF(AND(0&lt;=H13&gt;J13,D13=Paramètres!$E$5),G13-J13-L13,IF(AND(0&lt;=H13&gt;J13,D13=Paramètres!$E$7),G13-J13-L13,IF(D13=Paramètres!$E$6,'Bordereau de déclaration'!G13-'Bordereau de déclaration'!J13,""))))))))),"")</f>
        <v/>
      </c>
    </row>
    <row r="14" spans="1:15" ht="15.75">
      <c r="A14" s="47"/>
      <c r="B14" s="47"/>
      <c r="C14" s="47"/>
      <c r="D14" s="48"/>
      <c r="E14" s="51"/>
      <c r="F14" s="51"/>
      <c r="G14" s="49"/>
      <c r="H14" s="50"/>
      <c r="I14" s="93" t="str">
        <f>IFERROR(VLOOKUP(D14,Paramètres!E$3:F$7,2,FALSE),"")</f>
        <v/>
      </c>
      <c r="J14" s="94" t="str">
        <f t="shared" si="0"/>
        <v/>
      </c>
      <c r="K14" s="50"/>
      <c r="L14" s="94" t="str">
        <f>IFERROR(IF(D14=Paramètres!$E$3,'Bordereau de déclaration'!K14,IF(D14=Paramètres!$E$4,K14,IF('Bordereau de déclaration'!D14=Paramètres!$E$5,K14,IF(D14=Paramètres!$E$6,"0",IF(D14=Paramètres!$E$7,K14, ""))))),"")</f>
        <v/>
      </c>
      <c r="M14" s="95" t="str">
        <f>IFERROR(IF(AND(H14&lt;=J14,D14=Paramètres!$E$3),'Bordereau de déclaration'!G14-H14-L14,IF(AND(H14&lt;=J14,D14=Paramètres!$E$5),'Bordereau de déclaration'!G14-H14-L14,IF(AND(H14&lt;=J14,D14=Paramètres!$E$7),'Bordereau de déclaration'!G14-H14-L14,IF(AND(H14&lt;=J14,D14=Paramètres!$E$4),G14-H14-L14,IF(AND(0&lt;=H14&gt;J14,D14=Paramètres!$E$3),G14-J14-L14,IF(AND(0&lt;=H14&gt;J14,D14=Paramètres!$E$4),'Bordereau de déclaration'!G14-J14-L14,IF(AND(0&lt;=H14&gt;J14,D14=Paramètres!$E$5),G14-J14-L14,IF(AND(0&lt;=H14&gt;J14,D14=Paramètres!$E$7),G14-J14-L14,IF(D14=Paramètres!$E$6,'Bordereau de déclaration'!G14-'Bordereau de déclaration'!J14,""))))))))),"")</f>
        <v/>
      </c>
    </row>
    <row r="15" spans="1:15" ht="15.75">
      <c r="A15" s="47"/>
      <c r="B15" s="47"/>
      <c r="C15" s="47"/>
      <c r="D15" s="48"/>
      <c r="E15" s="51"/>
      <c r="F15" s="51"/>
      <c r="G15" s="49"/>
      <c r="H15" s="50"/>
      <c r="I15" s="93" t="str">
        <f>IFERROR(VLOOKUP(D15,Paramètres!E$3:F$7,2,FALSE),"")</f>
        <v/>
      </c>
      <c r="J15" s="94" t="str">
        <f t="shared" si="0"/>
        <v/>
      </c>
      <c r="K15" s="50"/>
      <c r="L15" s="94" t="str">
        <f>IFERROR(IF(D15=Paramètres!$E$3,'Bordereau de déclaration'!K15,IF(D15=Paramètres!$E$4,K15,IF('Bordereau de déclaration'!D15=Paramètres!$E$5,K15,IF(D15=Paramètres!$E$6,"0",IF(D15=Paramètres!$E$7,K15, ""))))),"")</f>
        <v/>
      </c>
      <c r="M15" s="95" t="str">
        <f>IFERROR(IF(AND(H15&lt;=J15,D15=Paramètres!$E$3),'Bordereau de déclaration'!G15-H15-L15,IF(AND(H15&lt;=J15,D15=Paramètres!$E$5),'Bordereau de déclaration'!G15-H15-L15,IF(AND(H15&lt;=J15,D15=Paramètres!$E$7),'Bordereau de déclaration'!G15-H15-L15,IF(AND(H15&lt;=J15,D15=Paramètres!$E$4),G15-H15-L15,IF(AND(0&lt;=H15&gt;J15,D15=Paramètres!$E$3),G15-J15-L15,IF(AND(0&lt;=H15&gt;J15,D15=Paramètres!$E$4),'Bordereau de déclaration'!G15-J15-L15,IF(AND(0&lt;=H15&gt;J15,D15=Paramètres!$E$5),G15-J15-L15,IF(AND(0&lt;=H15&gt;J15,D15=Paramètres!$E$7),G15-J15-L15,IF(D15=Paramètres!$E$6,'Bordereau de déclaration'!G15-'Bordereau de déclaration'!J15,""))))))))),"")</f>
        <v/>
      </c>
    </row>
    <row r="16" spans="1:15" ht="15.75">
      <c r="A16" s="47"/>
      <c r="B16" s="47"/>
      <c r="C16" s="47"/>
      <c r="D16" s="48"/>
      <c r="E16" s="51"/>
      <c r="F16" s="51"/>
      <c r="G16" s="49"/>
      <c r="H16" s="50"/>
      <c r="I16" s="93" t="str">
        <f>IFERROR(VLOOKUP(D16,Paramètres!E$3:F$7,2,FALSE),"")</f>
        <v/>
      </c>
      <c r="J16" s="94" t="str">
        <f t="shared" si="0"/>
        <v/>
      </c>
      <c r="K16" s="50"/>
      <c r="L16" s="94" t="str">
        <f>IFERROR(IF(D16=Paramètres!$E$3,'Bordereau de déclaration'!K16,IF(D16=Paramètres!$E$4,K16,IF('Bordereau de déclaration'!D16=Paramètres!$E$5,K16,IF(D16=Paramètres!$E$6,"0",IF(D16=Paramètres!$E$7,K16, ""))))),"")</f>
        <v/>
      </c>
      <c r="M16" s="95" t="str">
        <f>IFERROR(IF(AND(H16&lt;=J16,D16=Paramètres!$E$3),'Bordereau de déclaration'!G16-H16-L16,IF(AND(H16&lt;=J16,D16=Paramètres!$E$5),'Bordereau de déclaration'!G16-H16-L16,IF(AND(H16&lt;=J16,D16=Paramètres!$E$7),'Bordereau de déclaration'!G16-H16-L16,IF(AND(H16&lt;=J16,D16=Paramètres!$E$4),G16-H16-L16,IF(AND(0&lt;=H16&gt;J16,D16=Paramètres!$E$3),G16-J16-L16,IF(AND(0&lt;=H16&gt;J16,D16=Paramètres!$E$4),'Bordereau de déclaration'!G16-J16-L16,IF(AND(0&lt;=H16&gt;J16,D16=Paramètres!$E$5),G16-J16-L16,IF(AND(0&lt;=H16&gt;J16,D16=Paramètres!$E$7),G16-J16-L16,IF(D16=Paramètres!$E$6,'Bordereau de déclaration'!G16-'Bordereau de déclaration'!J16,""))))))))),"")</f>
        <v/>
      </c>
    </row>
    <row r="17" spans="1:13" ht="15.75">
      <c r="A17" s="47"/>
      <c r="B17" s="47"/>
      <c r="C17" s="47"/>
      <c r="D17" s="48"/>
      <c r="E17" s="51"/>
      <c r="F17" s="51"/>
      <c r="G17" s="49"/>
      <c r="H17" s="50"/>
      <c r="I17" s="93" t="str">
        <f>IFERROR(VLOOKUP(D17,Paramètres!E$3:F$7,2,FALSE),"")</f>
        <v/>
      </c>
      <c r="J17" s="94" t="str">
        <f t="shared" si="0"/>
        <v/>
      </c>
      <c r="K17" s="50"/>
      <c r="L17" s="94" t="str">
        <f>IFERROR(IF(D17=Paramètres!$E$3,'Bordereau de déclaration'!K17,IF(D17=Paramètres!$E$4,K17,IF('Bordereau de déclaration'!D17=Paramètres!$E$5,K17,IF(D17=Paramètres!$E$6,"0",IF(D17=Paramètres!$E$7,K17, ""))))),"")</f>
        <v/>
      </c>
      <c r="M17" s="95" t="str">
        <f>IFERROR(IF(AND(H17&lt;=J17,D17=Paramètres!$E$3),'Bordereau de déclaration'!G17-H17-L17,IF(AND(H17&lt;=J17,D17=Paramètres!$E$5),'Bordereau de déclaration'!G17-H17-L17,IF(AND(H17&lt;=J17,D17=Paramètres!$E$7),'Bordereau de déclaration'!G17-H17-L17,IF(AND(H17&lt;=J17,D17=Paramètres!$E$4),G17-H17-L17,IF(AND(0&lt;=H17&gt;J17,D17=Paramètres!$E$3),G17-J17-L17,IF(AND(0&lt;=H17&gt;J17,D17=Paramètres!$E$4),'Bordereau de déclaration'!G17-J17-L17,IF(AND(0&lt;=H17&gt;J17,D17=Paramètres!$E$5),G17-J17-L17,IF(AND(0&lt;=H17&gt;J17,D17=Paramètres!$E$7),G17-J17-L17,IF(D17=Paramètres!$E$6,'Bordereau de déclaration'!G17-'Bordereau de déclaration'!J17,""))))))))),"")</f>
        <v/>
      </c>
    </row>
    <row r="18" spans="1:13" ht="15.75">
      <c r="A18" s="47"/>
      <c r="B18" s="47"/>
      <c r="C18" s="47"/>
      <c r="D18" s="48"/>
      <c r="E18" s="51"/>
      <c r="F18" s="51"/>
      <c r="G18" s="49"/>
      <c r="H18" s="50"/>
      <c r="I18" s="93" t="str">
        <f>IFERROR(VLOOKUP(D18,Paramètres!E$3:F$7,2,FALSE),"")</f>
        <v/>
      </c>
      <c r="J18" s="94" t="str">
        <f t="shared" si="0"/>
        <v/>
      </c>
      <c r="K18" s="50"/>
      <c r="L18" s="94" t="str">
        <f>IFERROR(IF(D18=Paramètres!$E$3,'Bordereau de déclaration'!K18,IF(D18=Paramètres!$E$4,K18,IF('Bordereau de déclaration'!D18=Paramètres!$E$5,K18,IF(D18=Paramètres!$E$6,"0",IF(D18=Paramètres!$E$7,K18, ""))))),"")</f>
        <v/>
      </c>
      <c r="M18" s="95" t="str">
        <f>IFERROR(IF(AND(H18&lt;=J18,D18=Paramètres!$E$3),'Bordereau de déclaration'!G18-H18-L18,IF(AND(H18&lt;=J18,D18=Paramètres!$E$5),'Bordereau de déclaration'!G18-H18-L18,IF(AND(H18&lt;=J18,D18=Paramètres!$E$7),'Bordereau de déclaration'!G18-H18-L18,IF(AND(H18&lt;=J18,D18=Paramètres!$E$4),G18-H18-L18,IF(AND(0&lt;=H18&gt;J18,D18=Paramètres!$E$3),G18-J18-L18,IF(AND(0&lt;=H18&gt;J18,D18=Paramètres!$E$4),'Bordereau de déclaration'!G18-J18-L18,IF(AND(0&lt;=H18&gt;J18,D18=Paramètres!$E$5),G18-J18-L18,IF(AND(0&lt;=H18&gt;J18,D18=Paramètres!$E$7),G18-J18-L18,IF(D18=Paramètres!$E$6,'Bordereau de déclaration'!G18-'Bordereau de déclaration'!J18,""))))))))),"")</f>
        <v/>
      </c>
    </row>
    <row r="19" spans="1:13" ht="15.75">
      <c r="A19" s="47"/>
      <c r="B19" s="47"/>
      <c r="C19" s="47"/>
      <c r="D19" s="48"/>
      <c r="E19" s="51"/>
      <c r="F19" s="51"/>
      <c r="G19" s="49"/>
      <c r="H19" s="50"/>
      <c r="I19" s="93" t="str">
        <f>IFERROR(VLOOKUP(D19,Paramètres!E$3:F$7,2,FALSE),"")</f>
        <v/>
      </c>
      <c r="J19" s="94" t="str">
        <f t="shared" si="0"/>
        <v/>
      </c>
      <c r="K19" s="50"/>
      <c r="L19" s="94" t="str">
        <f>IFERROR(IF(D19=Paramètres!$E$3,'Bordereau de déclaration'!K19,IF(D19=Paramètres!$E$4,K19,IF('Bordereau de déclaration'!D19=Paramètres!$E$5,K19,IF(D19=Paramètres!$E$6,"0",IF(D19=Paramètres!$E$7,K19, ""))))),"")</f>
        <v/>
      </c>
      <c r="M19" s="95" t="str">
        <f>IFERROR(IF(AND(H19&lt;=J19,D19=Paramètres!$E$3),'Bordereau de déclaration'!G19-H19-L19,IF(AND(H19&lt;=J19,D19=Paramètres!$E$5),'Bordereau de déclaration'!G19-H19-L19,IF(AND(H19&lt;=J19,D19=Paramètres!$E$7),'Bordereau de déclaration'!G19-H19-L19,IF(AND(H19&lt;=J19,D19=Paramètres!$E$4),G19-H19-L19,IF(AND(0&lt;=H19&gt;J19,D19=Paramètres!$E$3),G19-J19-L19,IF(AND(0&lt;=H19&gt;J19,D19=Paramètres!$E$4),'Bordereau de déclaration'!G19-J19-L19,IF(AND(0&lt;=H19&gt;J19,D19=Paramètres!$E$5),G19-J19-L19,IF(AND(0&lt;=H19&gt;J19,D19=Paramètres!$E$7),G19-J19-L19,IF(D19=Paramètres!$E$6,'Bordereau de déclaration'!G19-'Bordereau de déclaration'!J19,""))))))))),"")</f>
        <v/>
      </c>
    </row>
    <row r="20" spans="1:13" ht="15.75">
      <c r="A20" s="47"/>
      <c r="B20" s="47"/>
      <c r="C20" s="47"/>
      <c r="D20" s="48"/>
      <c r="E20" s="51"/>
      <c r="F20" s="51"/>
      <c r="G20" s="49"/>
      <c r="H20" s="50"/>
      <c r="I20" s="93" t="str">
        <f>IFERROR(VLOOKUP(D20,Paramètres!E$3:F$7,2,FALSE),"")</f>
        <v/>
      </c>
      <c r="J20" s="94" t="str">
        <f t="shared" si="0"/>
        <v/>
      </c>
      <c r="K20" s="50"/>
      <c r="L20" s="94" t="str">
        <f>IFERROR(IF(D20=Paramètres!$E$3,'Bordereau de déclaration'!K20,IF(D20=Paramètres!$E$4,K20,IF('Bordereau de déclaration'!D20=Paramètres!$E$5,K20,IF(D20=Paramètres!$E$6,"0",IF(D20=Paramètres!$E$7,K20, ""))))),"")</f>
        <v/>
      </c>
      <c r="M20" s="95" t="str">
        <f>IFERROR(IF(AND(H20&lt;=J20,D20=Paramètres!$E$3),'Bordereau de déclaration'!G20-H20-L20,IF(AND(H20&lt;=J20,D20=Paramètres!$E$5),'Bordereau de déclaration'!G20-H20-L20,IF(AND(H20&lt;=J20,D20=Paramètres!$E$7),'Bordereau de déclaration'!G20-H20-L20,IF(AND(H20&lt;=J20,D20=Paramètres!$E$4),G20-H20-L20,IF(AND(0&lt;=H20&gt;J20,D20=Paramètres!$E$3),G20-J20-L20,IF(AND(0&lt;=H20&gt;J20,D20=Paramètres!$E$4),'Bordereau de déclaration'!G20-J20-L20,IF(AND(0&lt;=H20&gt;J20,D20=Paramètres!$E$5),G20-J20-L20,IF(AND(0&lt;=H20&gt;J20,D20=Paramètres!$E$7),G20-J20-L20,IF(D20=Paramètres!$E$6,'Bordereau de déclaration'!G20-'Bordereau de déclaration'!J20,""))))))))),"")</f>
        <v/>
      </c>
    </row>
    <row r="21" spans="1:13" ht="15.75">
      <c r="A21" s="47"/>
      <c r="B21" s="47"/>
      <c r="C21" s="47"/>
      <c r="D21" s="48"/>
      <c r="E21" s="51"/>
      <c r="F21" s="51"/>
      <c r="G21" s="49"/>
      <c r="H21" s="50"/>
      <c r="I21" s="93" t="str">
        <f>IFERROR(VLOOKUP(D21,Paramètres!E$3:F$7,2,FALSE),"")</f>
        <v/>
      </c>
      <c r="J21" s="94" t="str">
        <f t="shared" si="0"/>
        <v/>
      </c>
      <c r="K21" s="50"/>
      <c r="L21" s="94" t="str">
        <f>IFERROR(IF(D21=Paramètres!$E$3,'Bordereau de déclaration'!K21,IF(D21=Paramètres!$E$4,K21,IF('Bordereau de déclaration'!D21=Paramètres!$E$5,K21,IF(D21=Paramètres!$E$6,"0",IF(D21=Paramètres!$E$7,K21, ""))))),"")</f>
        <v/>
      </c>
      <c r="M21" s="95" t="str">
        <f>IFERROR(IF(AND(H21&lt;=J21,D21=Paramètres!$E$3),'Bordereau de déclaration'!G21-H21-L21,IF(AND(H21&lt;=J21,D21=Paramètres!$E$5),'Bordereau de déclaration'!G21-H21-L21,IF(AND(H21&lt;=J21,D21=Paramètres!$E$7),'Bordereau de déclaration'!G21-H21-L21,IF(AND(H21&lt;=J21,D21=Paramètres!$E$4),G21-H21-L21,IF(AND(0&lt;=H21&gt;J21,D21=Paramètres!$E$3),G21-J21-L21,IF(AND(0&lt;=H21&gt;J21,D21=Paramètres!$E$4),'Bordereau de déclaration'!G21-J21-L21,IF(AND(0&lt;=H21&gt;J21,D21=Paramètres!$E$5),G21-J21-L21,IF(AND(0&lt;=H21&gt;J21,D21=Paramètres!$E$7),G21-J21-L21,IF(D21=Paramètres!$E$6,'Bordereau de déclaration'!G21-'Bordereau de déclaration'!J21,""))))))))),"")</f>
        <v/>
      </c>
    </row>
    <row r="22" spans="1:13" ht="15.75">
      <c r="A22" s="47"/>
      <c r="B22" s="47"/>
      <c r="C22" s="47"/>
      <c r="D22" s="48"/>
      <c r="E22" s="51"/>
      <c r="F22" s="51"/>
      <c r="G22" s="49"/>
      <c r="H22" s="50"/>
      <c r="I22" s="93" t="str">
        <f>IFERROR(VLOOKUP(D22,Paramètres!E$3:F$7,2,FALSE),"")</f>
        <v/>
      </c>
      <c r="J22" s="94" t="str">
        <f t="shared" si="0"/>
        <v/>
      </c>
      <c r="K22" s="50"/>
      <c r="L22" s="94" t="str">
        <f>IFERROR(IF(D22=Paramètres!$E$3,'Bordereau de déclaration'!K22,IF(D22=Paramètres!$E$4,K22,IF('Bordereau de déclaration'!D22=Paramètres!$E$5,K22,IF(D22=Paramètres!$E$6,"0",IF(D22=Paramètres!$E$7,K22, ""))))),"")</f>
        <v/>
      </c>
      <c r="M22" s="95" t="str">
        <f>IFERROR(IF(AND(H22&lt;=J22,D22=Paramètres!$E$3),'Bordereau de déclaration'!G22-H22-L22,IF(AND(H22&lt;=J22,D22=Paramètres!$E$5),'Bordereau de déclaration'!G22-H22-L22,IF(AND(H22&lt;=J22,D22=Paramètres!$E$7),'Bordereau de déclaration'!G22-H22-L22,IF(AND(H22&lt;=J22,D22=Paramètres!$E$4),G22-H22-L22,IF(AND(0&lt;=H22&gt;J22,D22=Paramètres!$E$3),G22-J22-L22,IF(AND(0&lt;=H22&gt;J22,D22=Paramètres!$E$4),'Bordereau de déclaration'!G22-J22-L22,IF(AND(0&lt;=H22&gt;J22,D22=Paramètres!$E$5),G22-J22-L22,IF(AND(0&lt;=H22&gt;J22,D22=Paramètres!$E$7),G22-J22-L22,IF(D22=Paramètres!$E$6,'Bordereau de déclaration'!G22-'Bordereau de déclaration'!J22,""))))))))),"")</f>
        <v/>
      </c>
    </row>
    <row r="23" spans="1:13" ht="15.75">
      <c r="A23" s="47"/>
      <c r="B23" s="47"/>
      <c r="C23" s="47"/>
      <c r="D23" s="48"/>
      <c r="E23" s="51"/>
      <c r="F23" s="51"/>
      <c r="G23" s="49"/>
      <c r="H23" s="50"/>
      <c r="I23" s="93" t="str">
        <f>IFERROR(VLOOKUP(D23,Paramètres!E$3:F$7,2,FALSE),"")</f>
        <v/>
      </c>
      <c r="J23" s="94" t="str">
        <f t="shared" si="0"/>
        <v/>
      </c>
      <c r="K23" s="50"/>
      <c r="L23" s="94" t="str">
        <f>IFERROR(IF(D23=Paramètres!$E$3,'Bordereau de déclaration'!K23,IF(D23=Paramètres!$E$4,K23,IF('Bordereau de déclaration'!D23=Paramètres!$E$5,K23,IF(D23=Paramètres!$E$6,"0",IF(D23=Paramètres!$E$7,K23, ""))))),"")</f>
        <v/>
      </c>
      <c r="M23" s="95" t="str">
        <f>IFERROR(IF(AND(H23&lt;=J23,D23=Paramètres!$E$3),'Bordereau de déclaration'!G23-H23-L23,IF(AND(H23&lt;=J23,D23=Paramètres!$E$5),'Bordereau de déclaration'!G23-H23-L23,IF(AND(H23&lt;=J23,D23=Paramètres!$E$7),'Bordereau de déclaration'!G23-H23-L23,IF(AND(H23&lt;=J23,D23=Paramètres!$E$4),G23-H23-L23,IF(AND(0&lt;=H23&gt;J23,D23=Paramètres!$E$3),G23-J23-L23,IF(AND(0&lt;=H23&gt;J23,D23=Paramètres!$E$4),'Bordereau de déclaration'!G23-J23-L23,IF(AND(0&lt;=H23&gt;J23,D23=Paramètres!$E$5),G23-J23-L23,IF(AND(0&lt;=H23&gt;J23,D23=Paramètres!$E$7),G23-J23-L23,IF(D23=Paramètres!$E$6,'Bordereau de déclaration'!G23-'Bordereau de déclaration'!J23,""))))))))),"")</f>
        <v/>
      </c>
    </row>
    <row r="24" spans="1:13" ht="15.75">
      <c r="A24" s="47"/>
      <c r="B24" s="47"/>
      <c r="C24" s="47"/>
      <c r="D24" s="48"/>
      <c r="E24" s="51"/>
      <c r="F24" s="51"/>
      <c r="G24" s="49"/>
      <c r="H24" s="50"/>
      <c r="I24" s="93" t="str">
        <f>IFERROR(VLOOKUP(D24,Paramètres!E$3:F$7,2,FALSE),"")</f>
        <v/>
      </c>
      <c r="J24" s="94" t="str">
        <f t="shared" si="0"/>
        <v/>
      </c>
      <c r="K24" s="50"/>
      <c r="L24" s="94" t="str">
        <f>IFERROR(IF(D24=Paramètres!$E$3,'Bordereau de déclaration'!K24,IF(D24=Paramètres!$E$4,K24,IF('Bordereau de déclaration'!D24=Paramètres!$E$5,K24,IF(D24=Paramètres!$E$6,"0",IF(D24=Paramètres!$E$7,K24, ""))))),"")</f>
        <v/>
      </c>
      <c r="M24" s="95" t="str">
        <f>IFERROR(IF(AND(H24&lt;=J24,D24=Paramètres!$E$3),'Bordereau de déclaration'!G24-H24-L24,IF(AND(H24&lt;=J24,D24=Paramètres!$E$5),'Bordereau de déclaration'!G24-H24-L24,IF(AND(H24&lt;=J24,D24=Paramètres!$E$7),'Bordereau de déclaration'!G24-H24-L24,IF(AND(H24&lt;=J24,D24=Paramètres!$E$4),G24-H24-L24,IF(AND(0&lt;=H24&gt;J24,D24=Paramètres!$E$3),G24-J24-L24,IF(AND(0&lt;=H24&gt;J24,D24=Paramètres!$E$4),'Bordereau de déclaration'!G24-J24-L24,IF(AND(0&lt;=H24&gt;J24,D24=Paramètres!$E$5),G24-J24-L24,IF(AND(0&lt;=H24&gt;J24,D24=Paramètres!$E$7),G24-J24-L24,IF(D24=Paramètres!$E$6,'Bordereau de déclaration'!G24-'Bordereau de déclaration'!J24,""))))))))),"")</f>
        <v/>
      </c>
    </row>
    <row r="25" spans="1:13" ht="15.75">
      <c r="A25" s="47"/>
      <c r="B25" s="47"/>
      <c r="C25" s="47"/>
      <c r="D25" s="48"/>
      <c r="E25" s="51"/>
      <c r="F25" s="51"/>
      <c r="G25" s="49"/>
      <c r="H25" s="50"/>
      <c r="I25" s="93" t="str">
        <f>IFERROR(VLOOKUP(D25,Paramètres!E$3:F$7,2,FALSE),"")</f>
        <v/>
      </c>
      <c r="J25" s="94" t="str">
        <f t="shared" si="0"/>
        <v/>
      </c>
      <c r="K25" s="50"/>
      <c r="L25" s="94" t="str">
        <f>IFERROR(IF(D25=Paramètres!$E$3,'Bordereau de déclaration'!K25,IF(D25=Paramètres!$E$4,K25,IF('Bordereau de déclaration'!D25=Paramètres!$E$5,K25,IF(D25=Paramètres!$E$6,"0",IF(D25=Paramètres!$E$7,K25, ""))))),"")</f>
        <v/>
      </c>
      <c r="M25" s="95" t="str">
        <f>IFERROR(IF(AND(H25&lt;=J25,D25=Paramètres!$E$3),'Bordereau de déclaration'!G25-H25-L25,IF(AND(H25&lt;=J25,D25=Paramètres!$E$5),'Bordereau de déclaration'!G25-H25-L25,IF(AND(H25&lt;=J25,D25=Paramètres!$E$7),'Bordereau de déclaration'!G25-H25-L25,IF(AND(H25&lt;=J25,D25=Paramètres!$E$4),G25-H25-L25,IF(AND(0&lt;=H25&gt;J25,D25=Paramètres!$E$3),G25-J25-L25,IF(AND(0&lt;=H25&gt;J25,D25=Paramètres!$E$4),'Bordereau de déclaration'!G25-J25-L25,IF(AND(0&lt;=H25&gt;J25,D25=Paramètres!$E$5),G25-J25-L25,IF(AND(0&lt;=H25&gt;J25,D25=Paramètres!$E$7),G25-J25-L25,IF(D25=Paramètres!$E$6,'Bordereau de déclaration'!G25-'Bordereau de déclaration'!J25,""))))))))),"")</f>
        <v/>
      </c>
    </row>
    <row r="26" spans="1:13" ht="15.75">
      <c r="A26" s="47"/>
      <c r="B26" s="47"/>
      <c r="C26" s="47"/>
      <c r="D26" s="48"/>
      <c r="E26" s="51"/>
      <c r="F26" s="51"/>
      <c r="G26" s="49"/>
      <c r="H26" s="50"/>
      <c r="I26" s="93" t="str">
        <f>IFERROR(VLOOKUP(D26,Paramètres!E$3:F$7,2,FALSE),"")</f>
        <v/>
      </c>
      <c r="J26" s="94" t="str">
        <f t="shared" si="0"/>
        <v/>
      </c>
      <c r="K26" s="50"/>
      <c r="L26" s="94" t="str">
        <f>IFERROR(IF(D26=Paramètres!$E$3,'Bordereau de déclaration'!K26,IF(D26=Paramètres!$E$4,K26,IF('Bordereau de déclaration'!D26=Paramètres!$E$5,K26,IF(D26=Paramètres!$E$6,"0",IF(D26=Paramètres!$E$7,K26, ""))))),"")</f>
        <v/>
      </c>
      <c r="M26" s="95" t="str">
        <f>IFERROR(IF(AND(H26&lt;=J26,D26=Paramètres!$E$3),'Bordereau de déclaration'!G26-H26-L26,IF(AND(H26&lt;=J26,D26=Paramètres!$E$5),'Bordereau de déclaration'!G26-H26-L26,IF(AND(H26&lt;=J26,D26=Paramètres!$E$7),'Bordereau de déclaration'!G26-H26-L26,IF(AND(H26&lt;=J26,D26=Paramètres!$E$4),G26-H26-L26,IF(AND(0&lt;=H26&gt;J26,D26=Paramètres!$E$3),G26-J26-L26,IF(AND(0&lt;=H26&gt;J26,D26=Paramètres!$E$4),'Bordereau de déclaration'!G26-J26-L26,IF(AND(0&lt;=H26&gt;J26,D26=Paramètres!$E$5),G26-J26-L26,IF(AND(0&lt;=H26&gt;J26,D26=Paramètres!$E$7),G26-J26-L26,IF(D26=Paramètres!$E$6,'Bordereau de déclaration'!G26-'Bordereau de déclaration'!J26,""))))))))),"")</f>
        <v/>
      </c>
    </row>
    <row r="27" spans="1:13" ht="15.75">
      <c r="A27" s="47"/>
      <c r="B27" s="47"/>
      <c r="C27" s="47"/>
      <c r="D27" s="48"/>
      <c r="E27" s="51"/>
      <c r="F27" s="51"/>
      <c r="G27" s="49"/>
      <c r="H27" s="50"/>
      <c r="I27" s="93" t="str">
        <f>IFERROR(VLOOKUP(D27,Paramètres!E$3:F$7,2,FALSE),"")</f>
        <v/>
      </c>
      <c r="J27" s="94" t="str">
        <f t="shared" si="0"/>
        <v/>
      </c>
      <c r="K27" s="50"/>
      <c r="L27" s="94" t="str">
        <f>IFERROR(IF(D27=Paramètres!$E$3,'Bordereau de déclaration'!K27,IF(D27=Paramètres!$E$4,K27,IF('Bordereau de déclaration'!D27=Paramètres!$E$5,K27,IF(D27=Paramètres!$E$6,"0",IF(D27=Paramètres!$E$7,K27, ""))))),"")</f>
        <v/>
      </c>
      <c r="M27" s="95" t="str">
        <f>IFERROR(IF(AND(H27&lt;=J27,D27=Paramètres!$E$3),'Bordereau de déclaration'!G27-H27-L27,IF(AND(H27&lt;=J27,D27=Paramètres!$E$5),'Bordereau de déclaration'!G27-H27-L27,IF(AND(H27&lt;=J27,D27=Paramètres!$E$7),'Bordereau de déclaration'!G27-H27-L27,IF(AND(H27&lt;=J27,D27=Paramètres!$E$4),G27-H27-L27,IF(AND(0&lt;=H27&gt;J27,D27=Paramètres!$E$3),G27-J27-L27,IF(AND(0&lt;=H27&gt;J27,D27=Paramètres!$E$4),'Bordereau de déclaration'!G27-J27-L27,IF(AND(0&lt;=H27&gt;J27,D27=Paramètres!$E$5),G27-J27-L27,IF(AND(0&lt;=H27&gt;J27,D27=Paramètres!$E$7),G27-J27-L27,IF(D27=Paramètres!$E$6,'Bordereau de déclaration'!G27-'Bordereau de déclaration'!J27,""))))))))),"")</f>
        <v/>
      </c>
    </row>
    <row r="28" spans="1:13" ht="15.75">
      <c r="A28" s="47"/>
      <c r="B28" s="47"/>
      <c r="C28" s="47"/>
      <c r="D28" s="48"/>
      <c r="E28" s="51"/>
      <c r="F28" s="51"/>
      <c r="G28" s="49"/>
      <c r="H28" s="50"/>
      <c r="I28" s="93" t="str">
        <f>IFERROR(VLOOKUP(D28,Paramètres!E$3:F$7,2,FALSE),"")</f>
        <v/>
      </c>
      <c r="J28" s="94" t="str">
        <f t="shared" si="0"/>
        <v/>
      </c>
      <c r="K28" s="50"/>
      <c r="L28" s="94" t="str">
        <f>IFERROR(IF(D28=Paramètres!$E$3,'Bordereau de déclaration'!K28,IF(D28=Paramètres!$E$4,K28,IF('Bordereau de déclaration'!D28=Paramètres!$E$5,K28,IF(D28=Paramètres!$E$6,"0",IF(D28=Paramètres!$E$7,K28, ""))))),"")</f>
        <v/>
      </c>
      <c r="M28" s="95" t="str">
        <f>IFERROR(IF(AND(H28&lt;=J28,D28=Paramètres!$E$3),'Bordereau de déclaration'!G28-H28-L28,IF(AND(H28&lt;=J28,D28=Paramètres!$E$5),'Bordereau de déclaration'!G28-H28-L28,IF(AND(H28&lt;=J28,D28=Paramètres!$E$7),'Bordereau de déclaration'!G28-H28-L28,IF(AND(H28&lt;=J28,D28=Paramètres!$E$4),G28-H28-L28,IF(AND(0&lt;=H28&gt;J28,D28=Paramètres!$E$3),G28-J28-L28,IF(AND(0&lt;=H28&gt;J28,D28=Paramètres!$E$4),'Bordereau de déclaration'!G28-J28-L28,IF(AND(0&lt;=H28&gt;J28,D28=Paramètres!$E$5),G28-J28-L28,IF(AND(0&lt;=H28&gt;J28,D28=Paramètres!$E$7),G28-J28-L28,IF(D28=Paramètres!$E$6,'Bordereau de déclaration'!G28-'Bordereau de déclaration'!J28,""))))))))),"")</f>
        <v/>
      </c>
    </row>
    <row r="29" spans="1:13" ht="15.75">
      <c r="A29" s="47"/>
      <c r="B29" s="47"/>
      <c r="C29" s="47"/>
      <c r="D29" s="48"/>
      <c r="E29" s="51"/>
      <c r="F29" s="51"/>
      <c r="G29" s="49"/>
      <c r="H29" s="50"/>
      <c r="I29" s="93" t="str">
        <f>IFERROR(VLOOKUP(D29,Paramètres!E$3:F$7,2,FALSE),"")</f>
        <v/>
      </c>
      <c r="J29" s="94" t="str">
        <f t="shared" si="0"/>
        <v/>
      </c>
      <c r="K29" s="50"/>
      <c r="L29" s="94" t="str">
        <f>IFERROR(IF(D29=Paramètres!$E$3,'Bordereau de déclaration'!K29,IF(D29=Paramètres!$E$4,K29,IF('Bordereau de déclaration'!D29=Paramètres!$E$5,K29,IF(D29=Paramètres!$E$6,"0",IF(D29=Paramètres!$E$7,K29, ""))))),"")</f>
        <v/>
      </c>
      <c r="M29" s="95" t="str">
        <f>IFERROR(IF(AND(H29&lt;=J29,D29=Paramètres!$E$3),'Bordereau de déclaration'!G29-H29-L29,IF(AND(H29&lt;=J29,D29=Paramètres!$E$5),'Bordereau de déclaration'!G29-H29-L29,IF(AND(H29&lt;=J29,D29=Paramètres!$E$7),'Bordereau de déclaration'!G29-H29-L29,IF(AND(H29&lt;=J29,D29=Paramètres!$E$4),G29-H29-L29,IF(AND(0&lt;=H29&gt;J29,D29=Paramètres!$E$3),G29-J29-L29,IF(AND(0&lt;=H29&gt;J29,D29=Paramètres!$E$4),'Bordereau de déclaration'!G29-J29-L29,IF(AND(0&lt;=H29&gt;J29,D29=Paramètres!$E$5),G29-J29-L29,IF(AND(0&lt;=H29&gt;J29,D29=Paramètres!$E$7),G29-J29-L29,IF(D29=Paramètres!$E$6,'Bordereau de déclaration'!G29-'Bordereau de déclaration'!J29,""))))))))),"")</f>
        <v/>
      </c>
    </row>
    <row r="30" spans="1:13" ht="15.75">
      <c r="A30" s="47"/>
      <c r="B30" s="47"/>
      <c r="C30" s="47"/>
      <c r="D30" s="48"/>
      <c r="E30" s="51"/>
      <c r="F30" s="51"/>
      <c r="G30" s="49"/>
      <c r="H30" s="50"/>
      <c r="I30" s="93" t="str">
        <f>IFERROR(VLOOKUP(D30,Paramètres!E$3:F$7,2,FALSE),"")</f>
        <v/>
      </c>
      <c r="J30" s="94" t="str">
        <f t="shared" si="0"/>
        <v/>
      </c>
      <c r="K30" s="50"/>
      <c r="L30" s="94" t="str">
        <f>IFERROR(IF(D30=Paramètres!$E$3,'Bordereau de déclaration'!K30,IF(D30=Paramètres!$E$4,K30,IF('Bordereau de déclaration'!D30=Paramètres!$E$5,K30,IF(D30=Paramètres!$E$6,"0",IF(D30=Paramètres!$E$7,K30, ""))))),"")</f>
        <v/>
      </c>
      <c r="M30" s="95" t="str">
        <f>IFERROR(IF(AND(H30&lt;=J30,D30=Paramètres!$E$3),'Bordereau de déclaration'!G30-H30-L30,IF(AND(H30&lt;=J30,D30=Paramètres!$E$5),'Bordereau de déclaration'!G30-H30-L30,IF(AND(H30&lt;=J30,D30=Paramètres!$E$7),'Bordereau de déclaration'!G30-H30-L30,IF(AND(H30&lt;=J30,D30=Paramètres!$E$4),G30-H30-L30,IF(AND(0&lt;=H30&gt;J30,D30=Paramètres!$E$3),G30-J30-L30,IF(AND(0&lt;=H30&gt;J30,D30=Paramètres!$E$4),'Bordereau de déclaration'!G30-J30-L30,IF(AND(0&lt;=H30&gt;J30,D30=Paramètres!$E$5),G30-J30-L30,IF(AND(0&lt;=H30&gt;J30,D30=Paramètres!$E$7),G30-J30-L30,IF(D30=Paramètres!$E$6,'Bordereau de déclaration'!G30-'Bordereau de déclaration'!J30,""))))))))),"")</f>
        <v/>
      </c>
    </row>
    <row r="31" spans="1:13" ht="15.75">
      <c r="A31" s="47"/>
      <c r="B31" s="47"/>
      <c r="C31" s="47"/>
      <c r="D31" s="48"/>
      <c r="E31" s="51"/>
      <c r="F31" s="51"/>
      <c r="G31" s="49"/>
      <c r="H31" s="50"/>
      <c r="I31" s="93" t="str">
        <f>IFERROR(VLOOKUP(D31,Paramètres!E$3:F$7,2,FALSE),"")</f>
        <v/>
      </c>
      <c r="J31" s="94" t="str">
        <f t="shared" si="0"/>
        <v/>
      </c>
      <c r="K31" s="50"/>
      <c r="L31" s="94" t="str">
        <f>IFERROR(IF(D31=Paramètres!$E$3,'Bordereau de déclaration'!K31,IF(D31=Paramètres!$E$4,K31,IF('Bordereau de déclaration'!D31=Paramètres!$E$5,K31,IF(D31=Paramètres!$E$6,"0",IF(D31=Paramètres!$E$7,K31, ""))))),"")</f>
        <v/>
      </c>
      <c r="M31" s="95" t="str">
        <f>IFERROR(IF(AND(H31&lt;=J31,D31=Paramètres!$E$3),'Bordereau de déclaration'!G31-H31-L31,IF(AND(H31&lt;=J31,D31=Paramètres!$E$5),'Bordereau de déclaration'!G31-H31-L31,IF(AND(H31&lt;=J31,D31=Paramètres!$E$7),'Bordereau de déclaration'!G31-H31-L31,IF(AND(H31&lt;=J31,D31=Paramètres!$E$4),G31-H31-L31,IF(AND(0&lt;=H31&gt;J31,D31=Paramètres!$E$3),G31-J31-L31,IF(AND(0&lt;=H31&gt;J31,D31=Paramètres!$E$4),'Bordereau de déclaration'!G31-J31-L31,IF(AND(0&lt;=H31&gt;J31,D31=Paramètres!$E$5),G31-J31-L31,IF(AND(0&lt;=H31&gt;J31,D31=Paramètres!$E$7),G31-J31-L31,IF(D31=Paramètres!$E$6,'Bordereau de déclaration'!G31-'Bordereau de déclaration'!J31,""))))))))),"")</f>
        <v/>
      </c>
    </row>
    <row r="32" spans="1:13" ht="15.75">
      <c r="A32" s="47"/>
      <c r="B32" s="47"/>
      <c r="C32" s="47"/>
      <c r="D32" s="48"/>
      <c r="E32" s="51"/>
      <c r="F32" s="51"/>
      <c r="G32" s="49"/>
      <c r="H32" s="50"/>
      <c r="I32" s="93" t="str">
        <f>IFERROR(VLOOKUP(D32,Paramètres!E$3:F$7,2,FALSE),"")</f>
        <v/>
      </c>
      <c r="J32" s="94" t="str">
        <f t="shared" si="0"/>
        <v/>
      </c>
      <c r="K32" s="50"/>
      <c r="L32" s="94" t="str">
        <f>IFERROR(IF(D32=Paramètres!$E$3,'Bordereau de déclaration'!K32,IF(D32=Paramètres!$E$4,K32,IF('Bordereau de déclaration'!D32=Paramètres!$E$5,K32,IF(D32=Paramètres!$E$6,"0",IF(D32=Paramètres!$E$7,K32, ""))))),"")</f>
        <v/>
      </c>
      <c r="M32" s="95" t="str">
        <f>IFERROR(IF(AND(H32&lt;=J32,D32=Paramètres!$E$3),'Bordereau de déclaration'!G32-H32-L32,IF(AND(H32&lt;=J32,D32=Paramètres!$E$5),'Bordereau de déclaration'!G32-H32-L32,IF(AND(H32&lt;=J32,D32=Paramètres!$E$7),'Bordereau de déclaration'!G32-H32-L32,IF(AND(H32&lt;=J32,D32=Paramètres!$E$4),G32-H32-L32,IF(AND(0&lt;=H32&gt;J32,D32=Paramètres!$E$3),G32-J32-L32,IF(AND(0&lt;=H32&gt;J32,D32=Paramètres!$E$4),'Bordereau de déclaration'!G32-J32-L32,IF(AND(0&lt;=H32&gt;J32,D32=Paramètres!$E$5),G32-J32-L32,IF(AND(0&lt;=H32&gt;J32,D32=Paramètres!$E$7),G32-J32-L32,IF(D32=Paramètres!$E$6,'Bordereau de déclaration'!G32-'Bordereau de déclaration'!J32,""))))))))),"")</f>
        <v/>
      </c>
    </row>
    <row r="33" spans="1:13" ht="15.75">
      <c r="A33" s="47"/>
      <c r="B33" s="47"/>
      <c r="C33" s="47"/>
      <c r="D33" s="48"/>
      <c r="E33" s="51"/>
      <c r="F33" s="51"/>
      <c r="G33" s="49"/>
      <c r="H33" s="50"/>
      <c r="I33" s="93" t="str">
        <f>IFERROR(VLOOKUP(D33,Paramètres!E$3:F$7,2,FALSE),"")</f>
        <v/>
      </c>
      <c r="J33" s="94" t="str">
        <f t="shared" si="0"/>
        <v/>
      </c>
      <c r="K33" s="50"/>
      <c r="L33" s="94" t="str">
        <f>IFERROR(IF(D33=Paramètres!$E$3,'Bordereau de déclaration'!K33,IF(D33=Paramètres!$E$4,K33,IF('Bordereau de déclaration'!D33=Paramètres!$E$5,K33,IF(D33=Paramètres!$E$6,"0",IF(D33=Paramètres!$E$7,K33, ""))))),"")</f>
        <v/>
      </c>
      <c r="M33" s="95" t="str">
        <f>IFERROR(IF(AND(H33&lt;=J33,D33=Paramètres!$E$3),'Bordereau de déclaration'!G33-H33-L33,IF(AND(H33&lt;=J33,D33=Paramètres!$E$5),'Bordereau de déclaration'!G33-H33-L33,IF(AND(H33&lt;=J33,D33=Paramètres!$E$7),'Bordereau de déclaration'!G33-H33-L33,IF(AND(H33&lt;=J33,D33=Paramètres!$E$4),G33-H33-L33,IF(AND(0&lt;=H33&gt;J33,D33=Paramètres!$E$3),G33-J33-L33,IF(AND(0&lt;=H33&gt;J33,D33=Paramètres!$E$4),'Bordereau de déclaration'!G33-J33-L33,IF(AND(0&lt;=H33&gt;J33,D33=Paramètres!$E$5),G33-J33-L33,IF(AND(0&lt;=H33&gt;J33,D33=Paramètres!$E$7),G33-J33-L33,IF(D33=Paramètres!$E$6,'Bordereau de déclaration'!G33-'Bordereau de déclaration'!J33,""))))))))),"")</f>
        <v/>
      </c>
    </row>
    <row r="34" spans="1:13" ht="15.75">
      <c r="A34" s="47"/>
      <c r="B34" s="47"/>
      <c r="C34" s="47"/>
      <c r="D34" s="48"/>
      <c r="E34" s="51"/>
      <c r="F34" s="51"/>
      <c r="G34" s="49"/>
      <c r="H34" s="50"/>
      <c r="I34" s="93" t="str">
        <f>IFERROR(VLOOKUP(D34,Paramètres!E$3:F$7,2,FALSE),"")</f>
        <v/>
      </c>
      <c r="J34" s="94" t="str">
        <f t="shared" si="0"/>
        <v/>
      </c>
      <c r="K34" s="50"/>
      <c r="L34" s="94" t="str">
        <f>IFERROR(IF(D34=Paramètres!$E$3,'Bordereau de déclaration'!K34,IF(D34=Paramètres!$E$4,K34,IF('Bordereau de déclaration'!D34=Paramètres!$E$5,K34,IF(D34=Paramètres!$E$6,"0",IF(D34=Paramètres!$E$7,K34, ""))))),"")</f>
        <v/>
      </c>
      <c r="M34" s="95" t="str">
        <f>IFERROR(IF(AND(H34&lt;=J34,D34=Paramètres!$E$3),'Bordereau de déclaration'!G34-H34-L34,IF(AND(H34&lt;=J34,D34=Paramètres!$E$5),'Bordereau de déclaration'!G34-H34-L34,IF(AND(H34&lt;=J34,D34=Paramètres!$E$7),'Bordereau de déclaration'!G34-H34-L34,IF(AND(H34&lt;=J34,D34=Paramètres!$E$4),G34-H34-L34,IF(AND(0&lt;=H34&gt;J34,D34=Paramètres!$E$3),G34-J34-L34,IF(AND(0&lt;=H34&gt;J34,D34=Paramètres!$E$4),'Bordereau de déclaration'!G34-J34-L34,IF(AND(0&lt;=H34&gt;J34,D34=Paramètres!$E$5),G34-J34-L34,IF(AND(0&lt;=H34&gt;J34,D34=Paramètres!$E$7),G34-J34-L34,IF(D34=Paramètres!$E$6,'Bordereau de déclaration'!G34-'Bordereau de déclaration'!J34,""))))))))),"")</f>
        <v/>
      </c>
    </row>
    <row r="35" spans="1:13" ht="15.75">
      <c r="A35" s="47"/>
      <c r="B35" s="47"/>
      <c r="C35" s="47"/>
      <c r="D35" s="48"/>
      <c r="E35" s="51"/>
      <c r="F35" s="51"/>
      <c r="G35" s="49"/>
      <c r="H35" s="50"/>
      <c r="I35" s="93" t="str">
        <f>IFERROR(VLOOKUP(D35,Paramètres!E$3:F$7,2,FALSE),"")</f>
        <v/>
      </c>
      <c r="J35" s="94" t="str">
        <f t="shared" si="0"/>
        <v/>
      </c>
      <c r="K35" s="50"/>
      <c r="L35" s="94" t="str">
        <f>IFERROR(IF(D35=Paramètres!$E$3,'Bordereau de déclaration'!K35,IF(D35=Paramètres!$E$4,K35,IF('Bordereau de déclaration'!D35=Paramètres!$E$5,K35,IF(D35=Paramètres!$E$6,"0",IF(D35=Paramètres!$E$7,K35, ""))))),"")</f>
        <v/>
      </c>
      <c r="M35" s="95" t="str">
        <f>IFERROR(IF(AND(H35&lt;=J35,D35=Paramètres!$E$3),'Bordereau de déclaration'!G35-H35-L35,IF(AND(H35&lt;=J35,D35=Paramètres!$E$5),'Bordereau de déclaration'!G35-H35-L35,IF(AND(H35&lt;=J35,D35=Paramètres!$E$7),'Bordereau de déclaration'!G35-H35-L35,IF(AND(H35&lt;=J35,D35=Paramètres!$E$4),G35-H35-L35,IF(AND(0&lt;=H35&gt;J35,D35=Paramètres!$E$3),G35-J35-L35,IF(AND(0&lt;=H35&gt;J35,D35=Paramètres!$E$4),'Bordereau de déclaration'!G35-J35-L35,IF(AND(0&lt;=H35&gt;J35,D35=Paramètres!$E$5),G35-J35-L35,IF(AND(0&lt;=H35&gt;J35,D35=Paramètres!$E$7),G35-J35-L35,IF(D35=Paramètres!$E$6,'Bordereau de déclaration'!G35-'Bordereau de déclaration'!J35,""))))))))),"")</f>
        <v/>
      </c>
    </row>
    <row r="36" spans="1:13" ht="15.75">
      <c r="A36" s="47"/>
      <c r="B36" s="47"/>
      <c r="C36" s="47"/>
      <c r="D36" s="48"/>
      <c r="E36" s="51"/>
      <c r="F36" s="51"/>
      <c r="G36" s="49"/>
      <c r="H36" s="50"/>
      <c r="I36" s="93" t="str">
        <f>IFERROR(VLOOKUP(D36,Paramètres!E$3:F$7,2,FALSE),"")</f>
        <v/>
      </c>
      <c r="J36" s="94" t="str">
        <f t="shared" si="0"/>
        <v/>
      </c>
      <c r="K36" s="50"/>
      <c r="L36" s="94" t="str">
        <f>IFERROR(IF(D36=Paramètres!$E$3,'Bordereau de déclaration'!K36,IF(D36=Paramètres!$E$4,K36,IF('Bordereau de déclaration'!D36=Paramètres!$E$5,K36,IF(D36=Paramètres!$E$6,"0",IF(D36=Paramètres!$E$7,K36, ""))))),"")</f>
        <v/>
      </c>
      <c r="M36" s="95" t="str">
        <f>IFERROR(IF(AND(H36&lt;=J36,D36=Paramètres!$E$3),'Bordereau de déclaration'!G36-H36-L36,IF(AND(H36&lt;=J36,D36=Paramètres!$E$5),'Bordereau de déclaration'!G36-H36-L36,IF(AND(H36&lt;=J36,D36=Paramètres!$E$7),'Bordereau de déclaration'!G36-H36-L36,IF(AND(H36&lt;=J36,D36=Paramètres!$E$4),G36-H36-L36,IF(AND(0&lt;=H36&gt;J36,D36=Paramètres!$E$3),G36-J36-L36,IF(AND(0&lt;=H36&gt;J36,D36=Paramètres!$E$4),'Bordereau de déclaration'!G36-J36-L36,IF(AND(0&lt;=H36&gt;J36,D36=Paramètres!$E$5),G36-J36-L36,IF(AND(0&lt;=H36&gt;J36,D36=Paramètres!$E$7),G36-J36-L36,IF(D36=Paramètres!$E$6,'Bordereau de déclaration'!G36-'Bordereau de déclaration'!J36,""))))))))),"")</f>
        <v/>
      </c>
    </row>
    <row r="37" spans="1:13" ht="15.75">
      <c r="A37" s="47"/>
      <c r="B37" s="47"/>
      <c r="C37" s="47"/>
      <c r="D37" s="48"/>
      <c r="E37" s="51"/>
      <c r="F37" s="51"/>
      <c r="G37" s="49"/>
      <c r="H37" s="50"/>
      <c r="I37" s="93" t="str">
        <f>IFERROR(VLOOKUP(D37,Paramètres!E$3:F$7,2,FALSE),"")</f>
        <v/>
      </c>
      <c r="J37" s="94" t="str">
        <f t="shared" si="0"/>
        <v/>
      </c>
      <c r="K37" s="50"/>
      <c r="L37" s="94" t="str">
        <f>IFERROR(IF(D37=Paramètres!$E$3,'Bordereau de déclaration'!K37,IF(D37=Paramètres!$E$4,K37,IF('Bordereau de déclaration'!D37=Paramètres!$E$5,K37,IF(D37=Paramètres!$E$6,"0",IF(D37=Paramètres!$E$7,K37, ""))))),"")</f>
        <v/>
      </c>
      <c r="M37" s="95" t="str">
        <f>IFERROR(IF(AND(H37&lt;=J37,D37=Paramètres!$E$3),'Bordereau de déclaration'!G37-H37-L37,IF(AND(H37&lt;=J37,D37=Paramètres!$E$5),'Bordereau de déclaration'!G37-H37-L37,IF(AND(H37&lt;=J37,D37=Paramètres!$E$7),'Bordereau de déclaration'!G37-H37-L37,IF(AND(H37&lt;=J37,D37=Paramètres!$E$4),G37-H37-L37,IF(AND(0&lt;=H37&gt;J37,D37=Paramètres!$E$3),G37-J37-L37,IF(AND(0&lt;=H37&gt;J37,D37=Paramètres!$E$4),'Bordereau de déclaration'!G37-J37-L37,IF(AND(0&lt;=H37&gt;J37,D37=Paramètres!$E$5),G37-J37-L37,IF(AND(0&lt;=H37&gt;J37,D37=Paramètres!$E$7),G37-J37-L37,IF(D37=Paramètres!$E$6,'Bordereau de déclaration'!G37-'Bordereau de déclaration'!J37,""))))))))),"")</f>
        <v/>
      </c>
    </row>
    <row r="38" spans="1:13" ht="15.75">
      <c r="A38" s="47"/>
      <c r="B38" s="47"/>
      <c r="C38" s="47"/>
      <c r="D38" s="48"/>
      <c r="E38" s="51"/>
      <c r="F38" s="51"/>
      <c r="G38" s="49"/>
      <c r="H38" s="50"/>
      <c r="I38" s="93" t="str">
        <f>IFERROR(VLOOKUP(D38,Paramètres!E$3:F$7,2,FALSE),"")</f>
        <v/>
      </c>
      <c r="J38" s="94" t="str">
        <f t="shared" si="0"/>
        <v/>
      </c>
      <c r="K38" s="50"/>
      <c r="L38" s="94" t="str">
        <f>IFERROR(IF(D38=Paramètres!$E$3,'Bordereau de déclaration'!K38,IF(D38=Paramètres!$E$4,K38,IF('Bordereau de déclaration'!D38=Paramètres!$E$5,K38,IF(D38=Paramètres!$E$6,"0",IF(D38=Paramètres!$E$7,K38, ""))))),"")</f>
        <v/>
      </c>
      <c r="M38" s="95" t="str">
        <f>IFERROR(IF(AND(H38&lt;=J38,D38=Paramètres!$E$3),'Bordereau de déclaration'!G38-H38-L38,IF(AND(H38&lt;=J38,D38=Paramètres!$E$5),'Bordereau de déclaration'!G38-H38-L38,IF(AND(H38&lt;=J38,D38=Paramètres!$E$7),'Bordereau de déclaration'!G38-H38-L38,IF(AND(H38&lt;=J38,D38=Paramètres!$E$4),G38-H38-L38,IF(AND(0&lt;=H38&gt;J38,D38=Paramètres!$E$3),G38-J38-L38,IF(AND(0&lt;=H38&gt;J38,D38=Paramètres!$E$4),'Bordereau de déclaration'!G38-J38-L38,IF(AND(0&lt;=H38&gt;J38,D38=Paramètres!$E$5),G38-J38-L38,IF(AND(0&lt;=H38&gt;J38,D38=Paramètres!$E$7),G38-J38-L38,IF(D38=Paramètres!$E$6,'Bordereau de déclaration'!G38-'Bordereau de déclaration'!J38,""))))))))),"")</f>
        <v/>
      </c>
    </row>
    <row r="39" spans="1:13" ht="15.75">
      <c r="A39" s="47"/>
      <c r="B39" s="47"/>
      <c r="C39" s="47"/>
      <c r="D39" s="48"/>
      <c r="E39" s="51"/>
      <c r="F39" s="51"/>
      <c r="G39" s="49"/>
      <c r="H39" s="50"/>
      <c r="I39" s="93" t="str">
        <f>IFERROR(VLOOKUP(D39,Paramètres!E$3:F$7,2,FALSE),"")</f>
        <v/>
      </c>
      <c r="J39" s="94" t="str">
        <f t="shared" si="0"/>
        <v/>
      </c>
      <c r="K39" s="50"/>
      <c r="L39" s="94" t="str">
        <f>IFERROR(IF(D39=Paramètres!$E$3,'Bordereau de déclaration'!K39,IF(D39=Paramètres!$E$4,K39,IF('Bordereau de déclaration'!D39=Paramètres!$E$5,K39,IF(D39=Paramètres!$E$6,"0",IF(D39=Paramètres!$E$7,K39, ""))))),"")</f>
        <v/>
      </c>
      <c r="M39" s="95" t="str">
        <f>IFERROR(IF(AND(H39&lt;=J39,D39=Paramètres!$E$3),'Bordereau de déclaration'!G39-H39-L39,IF(AND(H39&lt;=J39,D39=Paramètres!$E$5),'Bordereau de déclaration'!G39-H39-L39,IF(AND(H39&lt;=J39,D39=Paramètres!$E$7),'Bordereau de déclaration'!G39-H39-L39,IF(AND(H39&lt;=J39,D39=Paramètres!$E$4),G39-H39-L39,IF(AND(0&lt;=H39&gt;J39,D39=Paramètres!$E$3),G39-J39-L39,IF(AND(0&lt;=H39&gt;J39,D39=Paramètres!$E$4),'Bordereau de déclaration'!G39-J39-L39,IF(AND(0&lt;=H39&gt;J39,D39=Paramètres!$E$5),G39-J39-L39,IF(AND(0&lt;=H39&gt;J39,D39=Paramètres!$E$7),G39-J39-L39,IF(D39=Paramètres!$E$6,'Bordereau de déclaration'!G39-'Bordereau de déclaration'!J39,""))))))))),"")</f>
        <v/>
      </c>
    </row>
    <row r="40" spans="1:13" ht="15.75">
      <c r="A40" s="47"/>
      <c r="B40" s="47"/>
      <c r="C40" s="47"/>
      <c r="D40" s="48"/>
      <c r="E40" s="51"/>
      <c r="F40" s="51"/>
      <c r="G40" s="49"/>
      <c r="H40" s="50"/>
      <c r="I40" s="93" t="str">
        <f>IFERROR(VLOOKUP(D40,Paramètres!E$3:F$7,2,FALSE),"")</f>
        <v/>
      </c>
      <c r="J40" s="94" t="str">
        <f t="shared" si="0"/>
        <v/>
      </c>
      <c r="K40" s="50"/>
      <c r="L40" s="94" t="str">
        <f>IFERROR(IF(D40=Paramètres!$E$3,'Bordereau de déclaration'!K40,IF(D40=Paramètres!$E$4,K40,IF('Bordereau de déclaration'!D40=Paramètres!$E$5,K40,IF(D40=Paramètres!$E$6,"0",IF(D40=Paramètres!$E$7,K40, ""))))),"")</f>
        <v/>
      </c>
      <c r="M40" s="95" t="str">
        <f>IFERROR(IF(AND(H40&lt;=J40,D40=Paramètres!$E$3),'Bordereau de déclaration'!G40-H40-L40,IF(AND(H40&lt;=J40,D40=Paramètres!$E$5),'Bordereau de déclaration'!G40-H40-L40,IF(AND(H40&lt;=J40,D40=Paramètres!$E$7),'Bordereau de déclaration'!G40-H40-L40,IF(AND(H40&lt;=J40,D40=Paramètres!$E$4),G40-H40-L40,IF(AND(0&lt;=H40&gt;J40,D40=Paramètres!$E$3),G40-J40-L40,IF(AND(0&lt;=H40&gt;J40,D40=Paramètres!$E$4),'Bordereau de déclaration'!G40-J40-L40,IF(AND(0&lt;=H40&gt;J40,D40=Paramètres!$E$5),G40-J40-L40,IF(AND(0&lt;=H40&gt;J40,D40=Paramètres!$E$7),G40-J40-L40,IF(D40=Paramètres!$E$6,'Bordereau de déclaration'!G40-'Bordereau de déclaration'!J40,""))))))))),"")</f>
        <v/>
      </c>
    </row>
    <row r="41" spans="1:13" ht="15.75">
      <c r="A41" s="47"/>
      <c r="B41" s="47"/>
      <c r="C41" s="47"/>
      <c r="D41" s="48"/>
      <c r="E41" s="51"/>
      <c r="F41" s="51"/>
      <c r="G41" s="49"/>
      <c r="H41" s="50"/>
      <c r="I41" s="93" t="str">
        <f>IFERROR(VLOOKUP(D41,Paramètres!E$3:F$7,2,FALSE),"")</f>
        <v/>
      </c>
      <c r="J41" s="94" t="str">
        <f t="shared" si="0"/>
        <v/>
      </c>
      <c r="K41" s="50"/>
      <c r="L41" s="94" t="str">
        <f>IFERROR(IF(D41=Paramètres!$E$3,'Bordereau de déclaration'!K41,IF(D41=Paramètres!$E$4,K41,IF('Bordereau de déclaration'!D41=Paramètres!$E$5,K41,IF(D41=Paramètres!$E$6,"0",IF(D41=Paramètres!$E$7,K41, ""))))),"")</f>
        <v/>
      </c>
      <c r="M41" s="95" t="str">
        <f>IFERROR(IF(AND(H41&lt;=J41,D41=Paramètres!$E$3),'Bordereau de déclaration'!G41-H41-L41,IF(AND(H41&lt;=J41,D41=Paramètres!$E$5),'Bordereau de déclaration'!G41-H41-L41,IF(AND(H41&lt;=J41,D41=Paramètres!$E$7),'Bordereau de déclaration'!G41-H41-L41,IF(AND(H41&lt;=J41,D41=Paramètres!$E$4),G41-H41-L41,IF(AND(0&lt;=H41&gt;J41,D41=Paramètres!$E$3),G41-J41-L41,IF(AND(0&lt;=H41&gt;J41,D41=Paramètres!$E$4),'Bordereau de déclaration'!G41-J41-L41,IF(AND(0&lt;=H41&gt;J41,D41=Paramètres!$E$5),G41-J41-L41,IF(AND(0&lt;=H41&gt;J41,D41=Paramètres!$E$7),G41-J41-L41,IF(D41=Paramètres!$E$6,'Bordereau de déclaration'!G41-'Bordereau de déclaration'!J41,""))))))))),"")</f>
        <v/>
      </c>
    </row>
    <row r="42" spans="1:13" ht="15.75">
      <c r="A42" s="47"/>
      <c r="B42" s="47"/>
      <c r="C42" s="47"/>
      <c r="D42" s="48"/>
      <c r="E42" s="51"/>
      <c r="F42" s="51"/>
      <c r="G42" s="49"/>
      <c r="H42" s="50"/>
      <c r="I42" s="93" t="str">
        <f>IFERROR(VLOOKUP(D42,Paramètres!E$3:F$7,2,FALSE),"")</f>
        <v/>
      </c>
      <c r="J42" s="94" t="str">
        <f t="shared" si="0"/>
        <v/>
      </c>
      <c r="K42" s="50"/>
      <c r="L42" s="94" t="str">
        <f>IFERROR(IF(D42=Paramètres!$E$3,'Bordereau de déclaration'!K42,IF(D42=Paramètres!$E$4,K42,IF('Bordereau de déclaration'!D42=Paramètres!$E$5,K42,IF(D42=Paramètres!$E$6,"0",IF(D42=Paramètres!$E$7,K42, ""))))),"")</f>
        <v/>
      </c>
      <c r="M42" s="95" t="str">
        <f>IFERROR(IF(AND(H42&lt;=J42,D42=Paramètres!$E$3),'Bordereau de déclaration'!G42-H42-L42,IF(AND(H42&lt;=J42,D42=Paramètres!$E$5),'Bordereau de déclaration'!G42-H42-L42,IF(AND(H42&lt;=J42,D42=Paramètres!$E$7),'Bordereau de déclaration'!G42-H42-L42,IF(AND(H42&lt;=J42,D42=Paramètres!$E$4),G42-H42-L42,IF(AND(0&lt;=H42&gt;J42,D42=Paramètres!$E$3),G42-J42-L42,IF(AND(0&lt;=H42&gt;J42,D42=Paramètres!$E$4),'Bordereau de déclaration'!G42-J42-L42,IF(AND(0&lt;=H42&gt;J42,D42=Paramètres!$E$5),G42-J42-L42,IF(AND(0&lt;=H42&gt;J42,D42=Paramètres!$E$7),G42-J42-L42,IF(D42=Paramètres!$E$6,'Bordereau de déclaration'!G42-'Bordereau de déclaration'!J42,""))))))))),"")</f>
        <v/>
      </c>
    </row>
    <row r="43" spans="1:13" ht="15.75">
      <c r="A43" s="47"/>
      <c r="B43" s="47"/>
      <c r="C43" s="47"/>
      <c r="D43" s="48"/>
      <c r="E43" s="51"/>
      <c r="F43" s="51"/>
      <c r="G43" s="49"/>
      <c r="H43" s="50"/>
      <c r="I43" s="93" t="str">
        <f>IFERROR(VLOOKUP(D43,Paramètres!E$3:F$7,2,FALSE),"")</f>
        <v/>
      </c>
      <c r="J43" s="94" t="str">
        <f t="shared" si="0"/>
        <v/>
      </c>
      <c r="K43" s="50"/>
      <c r="L43" s="94" t="str">
        <f>IFERROR(IF(D43=Paramètres!$E$3,'Bordereau de déclaration'!K43,IF(D43=Paramètres!$E$4,K43,IF('Bordereau de déclaration'!D43=Paramètres!$E$5,K43,IF(D43=Paramètres!$E$6,"0",IF(D43=Paramètres!$E$7,K43, ""))))),"")</f>
        <v/>
      </c>
      <c r="M43" s="95" t="str">
        <f>IFERROR(IF(AND(H43&lt;=J43,D43=Paramètres!$E$3),'Bordereau de déclaration'!G43-H43-L43,IF(AND(H43&lt;=J43,D43=Paramètres!$E$5),'Bordereau de déclaration'!G43-H43-L43,IF(AND(H43&lt;=J43,D43=Paramètres!$E$7),'Bordereau de déclaration'!G43-H43-L43,IF(AND(H43&lt;=J43,D43=Paramètres!$E$4),G43-H43-L43,IF(AND(0&lt;=H43&gt;J43,D43=Paramètres!$E$3),G43-J43-L43,IF(AND(0&lt;=H43&gt;J43,D43=Paramètres!$E$4),'Bordereau de déclaration'!G43-J43-L43,IF(AND(0&lt;=H43&gt;J43,D43=Paramètres!$E$5),G43-J43-L43,IF(AND(0&lt;=H43&gt;J43,D43=Paramètres!$E$7),G43-J43-L43,IF(D43=Paramètres!$E$6,'Bordereau de déclaration'!G43-'Bordereau de déclaration'!J43,""))))))))),"")</f>
        <v/>
      </c>
    </row>
    <row r="44" spans="1:13" ht="15.75">
      <c r="A44" s="47"/>
      <c r="B44" s="47"/>
      <c r="C44" s="47"/>
      <c r="D44" s="48"/>
      <c r="E44" s="51"/>
      <c r="F44" s="51"/>
      <c r="G44" s="49"/>
      <c r="H44" s="50"/>
      <c r="I44" s="93" t="str">
        <f>IFERROR(VLOOKUP(D44,Paramètres!E$3:F$7,2,FALSE),"")</f>
        <v/>
      </c>
      <c r="J44" s="94" t="str">
        <f t="shared" si="0"/>
        <v/>
      </c>
      <c r="K44" s="50"/>
      <c r="L44" s="94" t="str">
        <f>IFERROR(IF(D44=Paramètres!$E$3,'Bordereau de déclaration'!K44,IF(D44=Paramètres!$E$4,K44,IF('Bordereau de déclaration'!D44=Paramètres!$E$5,K44,IF(D44=Paramètres!$E$6,"0",IF(D44=Paramètres!$E$7,K44, ""))))),"")</f>
        <v/>
      </c>
      <c r="M44" s="95" t="str">
        <f>IFERROR(IF(AND(H44&lt;=J44,D44=Paramètres!$E$3),'Bordereau de déclaration'!G44-H44-L44,IF(AND(H44&lt;=J44,D44=Paramètres!$E$5),'Bordereau de déclaration'!G44-H44-L44,IF(AND(H44&lt;=J44,D44=Paramètres!$E$7),'Bordereau de déclaration'!G44-H44-L44,IF(AND(H44&lt;=J44,D44=Paramètres!$E$4),G44-H44-L44,IF(AND(0&lt;=H44&gt;J44,D44=Paramètres!$E$3),G44-J44-L44,IF(AND(0&lt;=H44&gt;J44,D44=Paramètres!$E$4),'Bordereau de déclaration'!G44-J44-L44,IF(AND(0&lt;=H44&gt;J44,D44=Paramètres!$E$5),G44-J44-L44,IF(AND(0&lt;=H44&gt;J44,D44=Paramètres!$E$7),G44-J44-L44,IF(D44=Paramètres!$E$6,'Bordereau de déclaration'!G44-'Bordereau de déclaration'!J44,""))))))))),"")</f>
        <v/>
      </c>
    </row>
    <row r="45" spans="1:13" ht="15.75">
      <c r="A45" s="47"/>
      <c r="B45" s="47"/>
      <c r="C45" s="47"/>
      <c r="D45" s="48"/>
      <c r="E45" s="51"/>
      <c r="F45" s="51"/>
      <c r="G45" s="49"/>
      <c r="H45" s="50"/>
      <c r="I45" s="93" t="str">
        <f>IFERROR(VLOOKUP(D45,Paramètres!E$3:F$7,2,FALSE),"")</f>
        <v/>
      </c>
      <c r="J45" s="94" t="str">
        <f t="shared" si="0"/>
        <v/>
      </c>
      <c r="K45" s="50"/>
      <c r="L45" s="94" t="str">
        <f>IFERROR(IF(D45=Paramètres!$E$3,'Bordereau de déclaration'!K45,IF(D45=Paramètres!$E$4,K45,IF('Bordereau de déclaration'!D45=Paramètres!$E$5,K45,IF(D45=Paramètres!$E$6,"0",IF(D45=Paramètres!$E$7,K45, ""))))),"")</f>
        <v/>
      </c>
      <c r="M45" s="95" t="str">
        <f>IFERROR(IF(AND(H45&lt;=J45,D45=Paramètres!$E$3),'Bordereau de déclaration'!G45-H45-L45,IF(AND(H45&lt;=J45,D45=Paramètres!$E$5),'Bordereau de déclaration'!G45-H45-L45,IF(AND(H45&lt;=J45,D45=Paramètres!$E$7),'Bordereau de déclaration'!G45-H45-L45,IF(AND(H45&lt;=J45,D45=Paramètres!$E$4),G45-H45-L45,IF(AND(0&lt;=H45&gt;J45,D45=Paramètres!$E$3),G45-J45-L45,IF(AND(0&lt;=H45&gt;J45,D45=Paramètres!$E$4),'Bordereau de déclaration'!G45-J45-L45,IF(AND(0&lt;=H45&gt;J45,D45=Paramètres!$E$5),G45-J45-L45,IF(AND(0&lt;=H45&gt;J45,D45=Paramètres!$E$7),G45-J45-L45,IF(D45=Paramètres!$E$6,'Bordereau de déclaration'!G45-'Bordereau de déclaration'!J45,""))))))))),"")</f>
        <v/>
      </c>
    </row>
    <row r="46" spans="1:13" ht="15.75">
      <c r="A46" s="47"/>
      <c r="B46" s="47"/>
      <c r="C46" s="47"/>
      <c r="D46" s="48"/>
      <c r="E46" s="51"/>
      <c r="F46" s="51"/>
      <c r="G46" s="49"/>
      <c r="H46" s="50"/>
      <c r="I46" s="93" t="str">
        <f>IFERROR(VLOOKUP(D46,Paramètres!E$3:F$7,2,FALSE),"")</f>
        <v/>
      </c>
      <c r="J46" s="94" t="str">
        <f t="shared" si="0"/>
        <v/>
      </c>
      <c r="K46" s="50"/>
      <c r="L46" s="94" t="str">
        <f>IFERROR(IF(D46=Paramètres!$E$3,'Bordereau de déclaration'!K46,IF(D46=Paramètres!$E$4,K46,IF('Bordereau de déclaration'!D46=Paramètres!$E$5,K46,IF(D46=Paramètres!$E$6,"0",IF(D46=Paramètres!$E$7,K46, ""))))),"")</f>
        <v/>
      </c>
      <c r="M46" s="95" t="str">
        <f>IFERROR(IF(AND(H46&lt;=J46,D46=Paramètres!$E$3),'Bordereau de déclaration'!G46-H46-L46,IF(AND(H46&lt;=J46,D46=Paramètres!$E$5),'Bordereau de déclaration'!G46-H46-L46,IF(AND(H46&lt;=J46,D46=Paramètres!$E$7),'Bordereau de déclaration'!G46-H46-L46,IF(AND(H46&lt;=J46,D46=Paramètres!$E$4),G46-H46-L46,IF(AND(0&lt;=H46&gt;J46,D46=Paramètres!$E$3),G46-J46-L46,IF(AND(0&lt;=H46&gt;J46,D46=Paramètres!$E$4),'Bordereau de déclaration'!G46-J46-L46,IF(AND(0&lt;=H46&gt;J46,D46=Paramètres!$E$5),G46-J46-L46,IF(AND(0&lt;=H46&gt;J46,D46=Paramètres!$E$7),G46-J46-L46,IF(D46=Paramètres!$E$6,'Bordereau de déclaration'!G46-'Bordereau de déclaration'!J46,""))))))))),"")</f>
        <v/>
      </c>
    </row>
    <row r="47" spans="1:13" ht="15.75">
      <c r="A47" s="47"/>
      <c r="B47" s="47"/>
      <c r="C47" s="47"/>
      <c r="D47" s="48"/>
      <c r="E47" s="51"/>
      <c r="F47" s="51"/>
      <c r="G47" s="49"/>
      <c r="H47" s="50"/>
      <c r="I47" s="93" t="str">
        <f>IFERROR(VLOOKUP(D47,Paramètres!E$3:F$7,2,FALSE),"")</f>
        <v/>
      </c>
      <c r="J47" s="94" t="str">
        <f t="shared" si="0"/>
        <v/>
      </c>
      <c r="K47" s="50"/>
      <c r="L47" s="94" t="str">
        <f>IFERROR(IF(D47=Paramètres!$E$3,'Bordereau de déclaration'!K47,IF(D47=Paramètres!$E$4,K47,IF('Bordereau de déclaration'!D47=Paramètres!$E$5,K47,IF(D47=Paramètres!$E$6,"0",IF(D47=Paramètres!$E$7,K47, ""))))),"")</f>
        <v/>
      </c>
      <c r="M47" s="95" t="str">
        <f>IFERROR(IF(AND(H47&lt;=J47,D47=Paramètres!$E$3),'Bordereau de déclaration'!G47-H47-L47,IF(AND(H47&lt;=J47,D47=Paramètres!$E$5),'Bordereau de déclaration'!G47-H47-L47,IF(AND(H47&lt;=J47,D47=Paramètres!$E$7),'Bordereau de déclaration'!G47-H47-L47,IF(AND(H47&lt;=J47,D47=Paramètres!$E$4),G47-H47-L47,IF(AND(0&lt;=H47&gt;J47,D47=Paramètres!$E$3),G47-J47-L47,IF(AND(0&lt;=H47&gt;J47,D47=Paramètres!$E$4),'Bordereau de déclaration'!G47-J47-L47,IF(AND(0&lt;=H47&gt;J47,D47=Paramètres!$E$5),G47-J47-L47,IF(AND(0&lt;=H47&gt;J47,D47=Paramètres!$E$7),G47-J47-L47,IF(D47=Paramètres!$E$6,'Bordereau de déclaration'!G47-'Bordereau de déclaration'!J47,""))))))))),"")</f>
        <v/>
      </c>
    </row>
    <row r="48" spans="1:13" ht="15.75">
      <c r="A48" s="47"/>
      <c r="B48" s="47"/>
      <c r="C48" s="47"/>
      <c r="D48" s="48"/>
      <c r="E48" s="51"/>
      <c r="F48" s="51"/>
      <c r="G48" s="49"/>
      <c r="H48" s="50"/>
      <c r="I48" s="93" t="str">
        <f>IFERROR(VLOOKUP(D48,Paramètres!E$3:F$7,2,FALSE),"")</f>
        <v/>
      </c>
      <c r="J48" s="94" t="str">
        <f t="shared" si="0"/>
        <v/>
      </c>
      <c r="K48" s="50"/>
      <c r="L48" s="94" t="str">
        <f>IFERROR(IF(D48=Paramètres!$E$3,'Bordereau de déclaration'!K48,IF(D48=Paramètres!$E$4,K48,IF('Bordereau de déclaration'!D48=Paramètres!$E$5,K48,IF(D48=Paramètres!$E$6,"0",IF(D48=Paramètres!$E$7,K48, ""))))),"")</f>
        <v/>
      </c>
      <c r="M48" s="95" t="str">
        <f>IFERROR(IF(AND(H48&lt;=J48,D48=Paramètres!$E$3),'Bordereau de déclaration'!G48-H48-L48,IF(AND(H48&lt;=J48,D48=Paramètres!$E$5),'Bordereau de déclaration'!G48-H48-L48,IF(AND(H48&lt;=J48,D48=Paramètres!$E$7),'Bordereau de déclaration'!G48-H48-L48,IF(AND(H48&lt;=J48,D48=Paramètres!$E$4),G48-H48-L48,IF(AND(0&lt;=H48&gt;J48,D48=Paramètres!$E$3),G48-J48-L48,IF(AND(0&lt;=H48&gt;J48,D48=Paramètres!$E$4),'Bordereau de déclaration'!G48-J48-L48,IF(AND(0&lt;=H48&gt;J48,D48=Paramètres!$E$5),G48-J48-L48,IF(AND(0&lt;=H48&gt;J48,D48=Paramètres!$E$7),G48-J48-L48,IF(D48=Paramètres!$E$6,'Bordereau de déclaration'!G48-'Bordereau de déclaration'!J48,""))))))))),"")</f>
        <v/>
      </c>
    </row>
    <row r="49" spans="1:13" ht="15.75">
      <c r="A49" s="47"/>
      <c r="B49" s="47"/>
      <c r="C49" s="47"/>
      <c r="D49" s="48"/>
      <c r="E49" s="51"/>
      <c r="F49" s="51"/>
      <c r="G49" s="49"/>
      <c r="H49" s="50"/>
      <c r="I49" s="93" t="str">
        <f>IFERROR(VLOOKUP(D49,Paramètres!E$3:F$7,2,FALSE),"")</f>
        <v/>
      </c>
      <c r="J49" s="94" t="str">
        <f t="shared" si="0"/>
        <v/>
      </c>
      <c r="K49" s="50"/>
      <c r="L49" s="94" t="str">
        <f>IFERROR(IF(D49=Paramètres!$E$3,'Bordereau de déclaration'!K49,IF(D49=Paramètres!$E$4,K49,IF('Bordereau de déclaration'!D49=Paramètres!$E$5,K49,IF(D49=Paramètres!$E$6,"0",IF(D49=Paramètres!$E$7,K49, ""))))),"")</f>
        <v/>
      </c>
      <c r="M49" s="95" t="str">
        <f>IFERROR(IF(AND(H49&lt;=J49,D49=Paramètres!$E$3),'Bordereau de déclaration'!G49-H49-L49,IF(AND(H49&lt;=J49,D49=Paramètres!$E$5),'Bordereau de déclaration'!G49-H49-L49,IF(AND(H49&lt;=J49,D49=Paramètres!$E$7),'Bordereau de déclaration'!G49-H49-L49,IF(AND(H49&lt;=J49,D49=Paramètres!$E$4),G49-H49-L49,IF(AND(0&lt;=H49&gt;J49,D49=Paramètres!$E$3),G49-J49-L49,IF(AND(0&lt;=H49&gt;J49,D49=Paramètres!$E$4),'Bordereau de déclaration'!G49-J49-L49,IF(AND(0&lt;=H49&gt;J49,D49=Paramètres!$E$5),G49-J49-L49,IF(AND(0&lt;=H49&gt;J49,D49=Paramètres!$E$7),G49-J49-L49,IF(D49=Paramètres!$E$6,'Bordereau de déclaration'!G49-'Bordereau de déclaration'!J49,""))))))))),"")</f>
        <v/>
      </c>
    </row>
    <row r="50" spans="1:13" ht="15.75">
      <c r="A50" s="47"/>
      <c r="B50" s="47"/>
      <c r="C50" s="47"/>
      <c r="D50" s="48"/>
      <c r="E50" s="51"/>
      <c r="F50" s="51"/>
      <c r="G50" s="49"/>
      <c r="H50" s="50"/>
      <c r="I50" s="93" t="str">
        <f>IFERROR(VLOOKUP(D50,Paramètres!E$3:F$7,2,FALSE),"")</f>
        <v/>
      </c>
      <c r="J50" s="94" t="str">
        <f t="shared" si="0"/>
        <v/>
      </c>
      <c r="K50" s="50"/>
      <c r="L50" s="94" t="str">
        <f>IFERROR(IF(D50=Paramètres!$E$3,'Bordereau de déclaration'!K50,IF(D50=Paramètres!$E$4,K50,IF('Bordereau de déclaration'!D50=Paramètres!$E$5,K50,IF(D50=Paramètres!$E$6,"0",IF(D50=Paramètres!$E$7,K50, ""))))),"")</f>
        <v/>
      </c>
      <c r="M50" s="95" t="str">
        <f>IFERROR(IF(AND(H50&lt;=J50,D50=Paramètres!$E$3),'Bordereau de déclaration'!G50-H50-L50,IF(AND(H50&lt;=J50,D50=Paramètres!$E$5),'Bordereau de déclaration'!G50-H50-L50,IF(AND(H50&lt;=J50,D50=Paramètres!$E$7),'Bordereau de déclaration'!G50-H50-L50,IF(AND(H50&lt;=J50,D50=Paramètres!$E$4),G50-H50-L50,IF(AND(0&lt;=H50&gt;J50,D50=Paramètres!$E$3),G50-J50-L50,IF(AND(0&lt;=H50&gt;J50,D50=Paramètres!$E$4),'Bordereau de déclaration'!G50-J50-L50,IF(AND(0&lt;=H50&gt;J50,D50=Paramètres!$E$5),G50-J50-L50,IF(AND(0&lt;=H50&gt;J50,D50=Paramètres!$E$7),G50-J50-L50,IF(D50=Paramètres!$E$6,'Bordereau de déclaration'!G50-'Bordereau de déclaration'!J50,""))))))))),"")</f>
        <v/>
      </c>
    </row>
    <row r="51" spans="1:13" ht="15.75">
      <c r="A51" s="47"/>
      <c r="B51" s="47"/>
      <c r="C51" s="47"/>
      <c r="D51" s="48"/>
      <c r="E51" s="51"/>
      <c r="F51" s="51"/>
      <c r="G51" s="49"/>
      <c r="H51" s="50"/>
      <c r="I51" s="93" t="str">
        <f>IFERROR(VLOOKUP(D51,Paramètres!E$3:F$7,2,FALSE),"")</f>
        <v/>
      </c>
      <c r="J51" s="94" t="str">
        <f t="shared" si="0"/>
        <v/>
      </c>
      <c r="K51" s="50"/>
      <c r="L51" s="94" t="str">
        <f>IFERROR(IF(D51=Paramètres!$E$3,'Bordereau de déclaration'!K51,IF(D51=Paramètres!$E$4,K51,IF('Bordereau de déclaration'!D51=Paramètres!$E$5,K51,IF(D51=Paramètres!$E$6,"0",IF(D51=Paramètres!$E$7,K51, ""))))),"")</f>
        <v/>
      </c>
      <c r="M51" s="95" t="str">
        <f>IFERROR(IF(AND(H51&lt;=J51,D51=Paramètres!$E$3),'Bordereau de déclaration'!G51-H51-L51,IF(AND(H51&lt;=J51,D51=Paramètres!$E$5),'Bordereau de déclaration'!G51-H51-L51,IF(AND(H51&lt;=J51,D51=Paramètres!$E$7),'Bordereau de déclaration'!G51-H51-L51,IF(AND(H51&lt;=J51,D51=Paramètres!$E$4),G51-H51-L51,IF(AND(0&lt;=H51&gt;J51,D51=Paramètres!$E$3),G51-J51-L51,IF(AND(0&lt;=H51&gt;J51,D51=Paramètres!$E$4),'Bordereau de déclaration'!G51-J51-L51,IF(AND(0&lt;=H51&gt;J51,D51=Paramètres!$E$5),G51-J51-L51,IF(AND(0&lt;=H51&gt;J51,D51=Paramètres!$E$7),G51-J51-L51,IF(D51=Paramètres!$E$6,'Bordereau de déclaration'!G51-'Bordereau de déclaration'!J51,""))))))))),"")</f>
        <v/>
      </c>
    </row>
    <row r="52" spans="1:13" ht="15.75">
      <c r="A52" s="47"/>
      <c r="B52" s="47"/>
      <c r="C52" s="47"/>
      <c r="D52" s="48"/>
      <c r="E52" s="51"/>
      <c r="F52" s="51"/>
      <c r="G52" s="49"/>
      <c r="H52" s="50"/>
      <c r="I52" s="93" t="str">
        <f>IFERROR(VLOOKUP(D52,Paramètres!E$3:F$7,2,FALSE),"")</f>
        <v/>
      </c>
      <c r="J52" s="94" t="str">
        <f t="shared" si="0"/>
        <v/>
      </c>
      <c r="K52" s="50"/>
      <c r="L52" s="94" t="str">
        <f>IFERROR(IF(D52=Paramètres!$E$3,'Bordereau de déclaration'!K52,IF(D52=Paramètres!$E$4,K52,IF('Bordereau de déclaration'!D52=Paramètres!$E$5,K52,IF(D52=Paramètres!$E$6,"0",IF(D52=Paramètres!$E$7,K52, ""))))),"")</f>
        <v/>
      </c>
      <c r="M52" s="95" t="str">
        <f>IFERROR(IF(AND(H52&lt;=J52,D52=Paramètres!$E$3),'Bordereau de déclaration'!G52-H52-L52,IF(AND(H52&lt;=J52,D52=Paramètres!$E$5),'Bordereau de déclaration'!G52-H52-L52,IF(AND(H52&lt;=J52,D52=Paramètres!$E$7),'Bordereau de déclaration'!G52-H52-L52,IF(AND(H52&lt;=J52,D52=Paramètres!$E$4),G52-H52-L52,IF(AND(0&lt;=H52&gt;J52,D52=Paramètres!$E$3),G52-J52-L52,IF(AND(0&lt;=H52&gt;J52,D52=Paramètres!$E$4),'Bordereau de déclaration'!G52-J52-L52,IF(AND(0&lt;=H52&gt;J52,D52=Paramètres!$E$5),G52-J52-L52,IF(AND(0&lt;=H52&gt;J52,D52=Paramètres!$E$7),G52-J52-L52,IF(D52=Paramètres!$E$6,'Bordereau de déclaration'!G52-'Bordereau de déclaration'!J52,""))))))))),"")</f>
        <v/>
      </c>
    </row>
    <row r="53" spans="1:13" ht="15.75">
      <c r="A53" s="47"/>
      <c r="B53" s="47"/>
      <c r="C53" s="47"/>
      <c r="D53" s="48"/>
      <c r="E53" s="51"/>
      <c r="F53" s="51"/>
      <c r="G53" s="49"/>
      <c r="H53" s="50"/>
      <c r="I53" s="93" t="str">
        <f>IFERROR(VLOOKUP(D53,Paramètres!E$3:F$7,2,FALSE),"")</f>
        <v/>
      </c>
      <c r="J53" s="94" t="str">
        <f t="shared" si="0"/>
        <v/>
      </c>
      <c r="K53" s="50"/>
      <c r="L53" s="94" t="str">
        <f>IFERROR(IF(D53=Paramètres!$E$3,'Bordereau de déclaration'!K53,IF(D53=Paramètres!$E$4,K53,IF('Bordereau de déclaration'!D53=Paramètres!$E$5,K53,IF(D53=Paramètres!$E$6,"0",IF(D53=Paramètres!$E$7,K53, ""))))),"")</f>
        <v/>
      </c>
      <c r="M53" s="95" t="str">
        <f>IFERROR(IF(AND(H53&lt;=J53,D53=Paramètres!$E$3),'Bordereau de déclaration'!G53-H53-L53,IF(AND(H53&lt;=J53,D53=Paramètres!$E$5),'Bordereau de déclaration'!G53-H53-L53,IF(AND(H53&lt;=J53,D53=Paramètres!$E$7),'Bordereau de déclaration'!G53-H53-L53,IF(AND(H53&lt;=J53,D53=Paramètres!$E$4),G53-H53-L53,IF(AND(0&lt;=H53&gt;J53,D53=Paramètres!$E$3),G53-J53-L53,IF(AND(0&lt;=H53&gt;J53,D53=Paramètres!$E$4),'Bordereau de déclaration'!G53-J53-L53,IF(AND(0&lt;=H53&gt;J53,D53=Paramètres!$E$5),G53-J53-L53,IF(AND(0&lt;=H53&gt;J53,D53=Paramètres!$E$7),G53-J53-L53,IF(D53=Paramètres!$E$6,'Bordereau de déclaration'!G53-'Bordereau de déclaration'!J53,""))))))))),"")</f>
        <v/>
      </c>
    </row>
    <row r="54" spans="1:13" ht="15.75">
      <c r="A54" s="47"/>
      <c r="B54" s="47"/>
      <c r="C54" s="47"/>
      <c r="D54" s="48"/>
      <c r="E54" s="51"/>
      <c r="F54" s="51"/>
      <c r="G54" s="49"/>
      <c r="H54" s="50"/>
      <c r="I54" s="93" t="str">
        <f>IFERROR(VLOOKUP(D54,Paramètres!E$3:F$7,2,FALSE),"")</f>
        <v/>
      </c>
      <c r="J54" s="94" t="str">
        <f t="shared" si="0"/>
        <v/>
      </c>
      <c r="K54" s="50"/>
      <c r="L54" s="94" t="str">
        <f>IFERROR(IF(D54=Paramètres!$E$3,'Bordereau de déclaration'!K54,IF(D54=Paramètres!$E$4,K54,IF('Bordereau de déclaration'!D54=Paramètres!$E$5,K54,IF(D54=Paramètres!$E$6,"0",IF(D54=Paramètres!$E$7,K54, ""))))),"")</f>
        <v/>
      </c>
      <c r="M54" s="95" t="str">
        <f>IFERROR(IF(AND(H54&lt;=J54,D54=Paramètres!$E$3),'Bordereau de déclaration'!G54-H54-L54,IF(AND(H54&lt;=J54,D54=Paramètres!$E$5),'Bordereau de déclaration'!G54-H54-L54,IF(AND(H54&lt;=J54,D54=Paramètres!$E$7),'Bordereau de déclaration'!G54-H54-L54,IF(AND(H54&lt;=J54,D54=Paramètres!$E$4),G54-H54-L54,IF(AND(0&lt;=H54&gt;J54,D54=Paramètres!$E$3),G54-J54-L54,IF(AND(0&lt;=H54&gt;J54,D54=Paramètres!$E$4),'Bordereau de déclaration'!G54-J54-L54,IF(AND(0&lt;=H54&gt;J54,D54=Paramètres!$E$5),G54-J54-L54,IF(AND(0&lt;=H54&gt;J54,D54=Paramètres!$E$7),G54-J54-L54,IF(D54=Paramètres!$E$6,'Bordereau de déclaration'!G54-'Bordereau de déclaration'!J54,""))))))))),"")</f>
        <v/>
      </c>
    </row>
    <row r="55" spans="1:13" ht="15.75">
      <c r="A55" s="47"/>
      <c r="B55" s="47"/>
      <c r="C55" s="47"/>
      <c r="D55" s="48"/>
      <c r="E55" s="51"/>
      <c r="F55" s="51"/>
      <c r="G55" s="49"/>
      <c r="H55" s="50"/>
      <c r="I55" s="93" t="str">
        <f>IFERROR(VLOOKUP(D55,Paramètres!E$3:F$7,2,FALSE),"")</f>
        <v/>
      </c>
      <c r="J55" s="94" t="str">
        <f t="shared" si="0"/>
        <v/>
      </c>
      <c r="K55" s="50"/>
      <c r="L55" s="94" t="str">
        <f>IFERROR(IF(D55=Paramètres!$E$3,'Bordereau de déclaration'!K55,IF(D55=Paramètres!$E$4,K55,IF('Bordereau de déclaration'!D55=Paramètres!$E$5,K55,IF(D55=Paramètres!$E$6,"0",IF(D55=Paramètres!$E$7,K55, ""))))),"")</f>
        <v/>
      </c>
      <c r="M55" s="95" t="str">
        <f>IFERROR(IF(AND(H55&lt;=J55,D55=Paramètres!$E$3),'Bordereau de déclaration'!G55-H55-L55,IF(AND(H55&lt;=J55,D55=Paramètres!$E$5),'Bordereau de déclaration'!G55-H55-L55,IF(AND(H55&lt;=J55,D55=Paramètres!$E$7),'Bordereau de déclaration'!G55-H55-L55,IF(AND(H55&lt;=J55,D55=Paramètres!$E$4),G55-H55-L55,IF(AND(0&lt;=H55&gt;J55,D55=Paramètres!$E$3),G55-J55-L55,IF(AND(0&lt;=H55&gt;J55,D55=Paramètres!$E$4),'Bordereau de déclaration'!G55-J55-L55,IF(AND(0&lt;=H55&gt;J55,D55=Paramètres!$E$5),G55-J55-L55,IF(AND(0&lt;=H55&gt;J55,D55=Paramètres!$E$7),G55-J55-L55,IF(D55=Paramètres!$E$6,'Bordereau de déclaration'!G55-'Bordereau de déclaration'!J55,""))))))))),"")</f>
        <v/>
      </c>
    </row>
    <row r="56" spans="1:13" ht="15.75">
      <c r="A56" s="47"/>
      <c r="B56" s="47"/>
      <c r="C56" s="47"/>
      <c r="D56" s="48"/>
      <c r="E56" s="51"/>
      <c r="F56" s="51"/>
      <c r="G56" s="49"/>
      <c r="H56" s="50"/>
      <c r="I56" s="93" t="str">
        <f>IFERROR(VLOOKUP(D56,Paramètres!E$3:F$7,2,FALSE),"")</f>
        <v/>
      </c>
      <c r="J56" s="94" t="str">
        <f t="shared" si="0"/>
        <v/>
      </c>
      <c r="K56" s="50"/>
      <c r="L56" s="94" t="str">
        <f>IFERROR(IF(D56=Paramètres!$E$3,'Bordereau de déclaration'!K56,IF(D56=Paramètres!$E$4,K56,IF('Bordereau de déclaration'!D56=Paramètres!$E$5,K56,IF(D56=Paramètres!$E$6,"0",IF(D56=Paramètres!$E$7,K56, ""))))),"")</f>
        <v/>
      </c>
      <c r="M56" s="95" t="str">
        <f>IFERROR(IF(AND(H56&lt;=J56,D56=Paramètres!$E$3),'Bordereau de déclaration'!G56-H56-L56,IF(AND(H56&lt;=J56,D56=Paramètres!$E$5),'Bordereau de déclaration'!G56-H56-L56,IF(AND(H56&lt;=J56,D56=Paramètres!$E$7),'Bordereau de déclaration'!G56-H56-L56,IF(AND(H56&lt;=J56,D56=Paramètres!$E$4),G56-H56-L56,IF(AND(0&lt;=H56&gt;J56,D56=Paramètres!$E$3),G56-J56-L56,IF(AND(0&lt;=H56&gt;J56,D56=Paramètres!$E$4),'Bordereau de déclaration'!G56-J56-L56,IF(AND(0&lt;=H56&gt;J56,D56=Paramètres!$E$5),G56-J56-L56,IF(AND(0&lt;=H56&gt;J56,D56=Paramètres!$E$7),G56-J56-L56,IF(D56=Paramètres!$E$6,'Bordereau de déclaration'!G56-'Bordereau de déclaration'!J56,""))))))))),"")</f>
        <v/>
      </c>
    </row>
    <row r="57" spans="1:13" ht="15.75">
      <c r="A57" s="47"/>
      <c r="B57" s="47"/>
      <c r="C57" s="47"/>
      <c r="D57" s="48"/>
      <c r="E57" s="51"/>
      <c r="F57" s="51"/>
      <c r="G57" s="49"/>
      <c r="H57" s="50"/>
      <c r="I57" s="93" t="str">
        <f>IFERROR(VLOOKUP(D57,Paramètres!E$3:F$7,2,FALSE),"")</f>
        <v/>
      </c>
      <c r="J57" s="94" t="str">
        <f t="shared" si="0"/>
        <v/>
      </c>
      <c r="K57" s="50"/>
      <c r="L57" s="94" t="str">
        <f>IFERROR(IF(D57=Paramètres!$E$3,'Bordereau de déclaration'!K57,IF(D57=Paramètres!$E$4,K57,IF('Bordereau de déclaration'!D57=Paramètres!$E$5,K57,IF(D57=Paramètres!$E$6,"0",IF(D57=Paramètres!$E$7,K57, ""))))),"")</f>
        <v/>
      </c>
      <c r="M57" s="95" t="str">
        <f>IFERROR(IF(AND(H57&lt;=J57,D57=Paramètres!$E$3),'Bordereau de déclaration'!G57-H57-L57,IF(AND(H57&lt;=J57,D57=Paramètres!$E$5),'Bordereau de déclaration'!G57-H57-L57,IF(AND(H57&lt;=J57,D57=Paramètres!$E$7),'Bordereau de déclaration'!G57-H57-L57,IF(AND(H57&lt;=J57,D57=Paramètres!$E$4),G57-H57-L57,IF(AND(0&lt;=H57&gt;J57,D57=Paramètres!$E$3),G57-J57-L57,IF(AND(0&lt;=H57&gt;J57,D57=Paramètres!$E$4),'Bordereau de déclaration'!G57-J57-L57,IF(AND(0&lt;=H57&gt;J57,D57=Paramètres!$E$5),G57-J57-L57,IF(AND(0&lt;=H57&gt;J57,D57=Paramètres!$E$7),G57-J57-L57,IF(D57=Paramètres!$E$6,'Bordereau de déclaration'!G57-'Bordereau de déclaration'!J57,""))))))))),"")</f>
        <v/>
      </c>
    </row>
    <row r="58" spans="1:13" ht="15.75">
      <c r="A58" s="47"/>
      <c r="B58" s="47"/>
      <c r="C58" s="47"/>
      <c r="D58" s="48"/>
      <c r="E58" s="51"/>
      <c r="F58" s="51"/>
      <c r="G58" s="49"/>
      <c r="H58" s="50"/>
      <c r="I58" s="93" t="str">
        <f>IFERROR(VLOOKUP(D58,Paramètres!E$3:F$7,2,FALSE),"")</f>
        <v/>
      </c>
      <c r="J58" s="94" t="str">
        <f t="shared" si="0"/>
        <v/>
      </c>
      <c r="K58" s="50"/>
      <c r="L58" s="94" t="str">
        <f>IFERROR(IF(D58=Paramètres!$E$3,'Bordereau de déclaration'!K58,IF(D58=Paramètres!$E$4,K58,IF('Bordereau de déclaration'!D58=Paramètres!$E$5,K58,IF(D58=Paramètres!$E$6,"0",IF(D58=Paramètres!$E$7,K58, ""))))),"")</f>
        <v/>
      </c>
      <c r="M58" s="95" t="str">
        <f>IFERROR(IF(AND(H58&lt;=J58,D58=Paramètres!$E$3),'Bordereau de déclaration'!G58-H58-L58,IF(AND(H58&lt;=J58,D58=Paramètres!$E$5),'Bordereau de déclaration'!G58-H58-L58,IF(AND(H58&lt;=J58,D58=Paramètres!$E$7),'Bordereau de déclaration'!G58-H58-L58,IF(AND(H58&lt;=J58,D58=Paramètres!$E$4),G58-H58-L58,IF(AND(0&lt;=H58&gt;J58,D58=Paramètres!$E$3),G58-J58-L58,IF(AND(0&lt;=H58&gt;J58,D58=Paramètres!$E$4),'Bordereau de déclaration'!G58-J58-L58,IF(AND(0&lt;=H58&gt;J58,D58=Paramètres!$E$5),G58-J58-L58,IF(AND(0&lt;=H58&gt;J58,D58=Paramètres!$E$7),G58-J58-L58,IF(D58=Paramètres!$E$6,'Bordereau de déclaration'!G58-'Bordereau de déclaration'!J58,""))))))))),"")</f>
        <v/>
      </c>
    </row>
    <row r="59" spans="1:13" ht="15.75">
      <c r="A59" s="47"/>
      <c r="B59" s="47"/>
      <c r="C59" s="47"/>
      <c r="D59" s="48"/>
      <c r="E59" s="51"/>
      <c r="F59" s="51"/>
      <c r="G59" s="49"/>
      <c r="H59" s="50"/>
      <c r="I59" s="93" t="str">
        <f>IFERROR(VLOOKUP(D59,Paramètres!E$3:F$7,2,FALSE),"")</f>
        <v/>
      </c>
      <c r="J59" s="94" t="str">
        <f t="shared" si="0"/>
        <v/>
      </c>
      <c r="K59" s="50"/>
      <c r="L59" s="94" t="str">
        <f>IFERROR(IF(D59=Paramètres!$E$3,'Bordereau de déclaration'!K59,IF(D59=Paramètres!$E$4,K59,IF('Bordereau de déclaration'!D59=Paramètres!$E$5,K59,IF(D59=Paramètres!$E$6,"0",IF(D59=Paramètres!$E$7,K59, ""))))),"")</f>
        <v/>
      </c>
      <c r="M59" s="95" t="str">
        <f>IFERROR(IF(AND(H59&lt;=J59,D59=Paramètres!$E$3),'Bordereau de déclaration'!G59-H59-L59,IF(AND(H59&lt;=J59,D59=Paramètres!$E$5),'Bordereau de déclaration'!G59-H59-L59,IF(AND(H59&lt;=J59,D59=Paramètres!$E$7),'Bordereau de déclaration'!G59-H59-L59,IF(AND(H59&lt;=J59,D59=Paramètres!$E$4),G59-H59-L59,IF(AND(0&lt;=H59&gt;J59,D59=Paramètres!$E$3),G59-J59-L59,IF(AND(0&lt;=H59&gt;J59,D59=Paramètres!$E$4),'Bordereau de déclaration'!G59-J59-L59,IF(AND(0&lt;=H59&gt;J59,D59=Paramètres!$E$5),G59-J59-L59,IF(AND(0&lt;=H59&gt;J59,D59=Paramètres!$E$7),G59-J59-L59,IF(D59=Paramètres!$E$6,'Bordereau de déclaration'!G59-'Bordereau de déclaration'!J59,""))))))))),"")</f>
        <v/>
      </c>
    </row>
    <row r="60" spans="1:13" ht="15.75">
      <c r="A60" s="47"/>
      <c r="B60" s="47"/>
      <c r="C60" s="47"/>
      <c r="D60" s="48"/>
      <c r="E60" s="51"/>
      <c r="F60" s="51"/>
      <c r="G60" s="49"/>
      <c r="H60" s="50"/>
      <c r="I60" s="93" t="str">
        <f>IFERROR(VLOOKUP(D60,Paramètres!E$3:F$7,2,FALSE),"")</f>
        <v/>
      </c>
      <c r="J60" s="94" t="str">
        <f t="shared" si="0"/>
        <v/>
      </c>
      <c r="K60" s="50"/>
      <c r="L60" s="94" t="str">
        <f>IFERROR(IF(D60=Paramètres!$E$3,'Bordereau de déclaration'!K60,IF(D60=Paramètres!$E$4,K60,IF('Bordereau de déclaration'!D60=Paramètres!$E$5,K60,IF(D60=Paramètres!$E$6,"0",IF(D60=Paramètres!$E$7,K60, ""))))),"")</f>
        <v/>
      </c>
      <c r="M60" s="95" t="str">
        <f>IFERROR(IF(AND(H60&lt;=J60,D60=Paramètres!$E$3),'Bordereau de déclaration'!G60-H60-L60,IF(AND(H60&lt;=J60,D60=Paramètres!$E$5),'Bordereau de déclaration'!G60-H60-L60,IF(AND(H60&lt;=J60,D60=Paramètres!$E$7),'Bordereau de déclaration'!G60-H60-L60,IF(AND(H60&lt;=J60,D60=Paramètres!$E$4),G60-H60-L60,IF(AND(0&lt;=H60&gt;J60,D60=Paramètres!$E$3),G60-J60-L60,IF(AND(0&lt;=H60&gt;J60,D60=Paramètres!$E$4),'Bordereau de déclaration'!G60-J60-L60,IF(AND(0&lt;=H60&gt;J60,D60=Paramètres!$E$5),G60-J60-L60,IF(AND(0&lt;=H60&gt;J60,D60=Paramètres!$E$7),G60-J60-L60,IF(D60=Paramètres!$E$6,'Bordereau de déclaration'!G60-'Bordereau de déclaration'!J60,""))))))))),"")</f>
        <v/>
      </c>
    </row>
    <row r="61" spans="1:13" ht="15.75">
      <c r="A61" s="47"/>
      <c r="B61" s="47"/>
      <c r="C61" s="47"/>
      <c r="D61" s="48"/>
      <c r="E61" s="51"/>
      <c r="F61" s="51"/>
      <c r="G61" s="49"/>
      <c r="H61" s="50"/>
      <c r="I61" s="93" t="str">
        <f>IFERROR(VLOOKUP(D61,Paramètres!E$3:F$7,2,FALSE),"")</f>
        <v/>
      </c>
      <c r="J61" s="94" t="str">
        <f t="shared" si="0"/>
        <v/>
      </c>
      <c r="K61" s="50"/>
      <c r="L61" s="94" t="str">
        <f>IFERROR(IF(D61=Paramètres!$E$3,'Bordereau de déclaration'!K61,IF(D61=Paramètres!$E$4,K61,IF('Bordereau de déclaration'!D61=Paramètres!$E$5,K61,IF(D61=Paramètres!$E$6,"0",IF(D61=Paramètres!$E$7,K61, ""))))),"")</f>
        <v/>
      </c>
      <c r="M61" s="95" t="str">
        <f>IFERROR(IF(AND(H61&lt;=J61,D61=Paramètres!$E$3),'Bordereau de déclaration'!G61-H61-L61,IF(AND(H61&lt;=J61,D61=Paramètres!$E$5),'Bordereau de déclaration'!G61-H61-L61,IF(AND(H61&lt;=J61,D61=Paramètres!$E$7),'Bordereau de déclaration'!G61-H61-L61,IF(AND(H61&lt;=J61,D61=Paramètres!$E$4),G61-H61-L61,IF(AND(0&lt;=H61&gt;J61,D61=Paramètres!$E$3),G61-J61-L61,IF(AND(0&lt;=H61&gt;J61,D61=Paramètres!$E$4),'Bordereau de déclaration'!G61-J61-L61,IF(AND(0&lt;=H61&gt;J61,D61=Paramètres!$E$5),G61-J61-L61,IF(AND(0&lt;=H61&gt;J61,D61=Paramètres!$E$7),G61-J61-L61,IF(D61=Paramètres!$E$6,'Bordereau de déclaration'!G61-'Bordereau de déclaration'!J61,""))))))))),"")</f>
        <v/>
      </c>
    </row>
    <row r="62" spans="1:13" ht="15.75">
      <c r="A62" s="47"/>
      <c r="B62" s="47"/>
      <c r="C62" s="47"/>
      <c r="D62" s="48"/>
      <c r="E62" s="51"/>
      <c r="F62" s="51"/>
      <c r="G62" s="49"/>
      <c r="H62" s="50"/>
      <c r="I62" s="93" t="str">
        <f>IFERROR(VLOOKUP(D62,Paramètres!E$3:F$7,2,FALSE),"")</f>
        <v/>
      </c>
      <c r="J62" s="94" t="str">
        <f t="shared" si="0"/>
        <v/>
      </c>
      <c r="K62" s="50"/>
      <c r="L62" s="94" t="str">
        <f>IFERROR(IF(D62=Paramètres!$E$3,'Bordereau de déclaration'!K62,IF(D62=Paramètres!$E$4,K62,IF('Bordereau de déclaration'!D62=Paramètres!$E$5,K62,IF(D62=Paramètres!$E$6,"0",IF(D62=Paramètres!$E$7,K62, ""))))),"")</f>
        <v/>
      </c>
      <c r="M62" s="95" t="str">
        <f>IFERROR(IF(AND(H62&lt;=J62,D62=Paramètres!$E$3),'Bordereau de déclaration'!G62-H62-L62,IF(AND(H62&lt;=J62,D62=Paramètres!$E$5),'Bordereau de déclaration'!G62-H62-L62,IF(AND(H62&lt;=J62,D62=Paramètres!$E$7),'Bordereau de déclaration'!G62-H62-L62,IF(AND(H62&lt;=J62,D62=Paramètres!$E$4),G62-H62-L62,IF(AND(0&lt;=H62&gt;J62,D62=Paramètres!$E$3),G62-J62-L62,IF(AND(0&lt;=H62&gt;J62,D62=Paramètres!$E$4),'Bordereau de déclaration'!G62-J62-L62,IF(AND(0&lt;=H62&gt;J62,D62=Paramètres!$E$5),G62-J62-L62,IF(AND(0&lt;=H62&gt;J62,D62=Paramètres!$E$7),G62-J62-L62,IF(D62=Paramètres!$E$6,'Bordereau de déclaration'!G62-'Bordereau de déclaration'!J62,""))))))))),"")</f>
        <v/>
      </c>
    </row>
    <row r="63" spans="1:13" ht="15.75">
      <c r="A63" s="47"/>
      <c r="B63" s="47"/>
      <c r="C63" s="47"/>
      <c r="D63" s="48"/>
      <c r="E63" s="51"/>
      <c r="F63" s="51"/>
      <c r="G63" s="49"/>
      <c r="H63" s="50"/>
      <c r="I63" s="93" t="str">
        <f>IFERROR(VLOOKUP(D63,Paramètres!E$3:F$7,2,FALSE),"")</f>
        <v/>
      </c>
      <c r="J63" s="94" t="str">
        <f t="shared" si="0"/>
        <v/>
      </c>
      <c r="K63" s="50"/>
      <c r="L63" s="94" t="str">
        <f>IFERROR(IF(D63=Paramètres!$E$3,'Bordereau de déclaration'!K63,IF(D63=Paramètres!$E$4,K63,IF('Bordereau de déclaration'!D63=Paramètres!$E$5,K63,IF(D63=Paramètres!$E$6,"0",IF(D63=Paramètres!$E$7,K63, ""))))),"")</f>
        <v/>
      </c>
      <c r="M63" s="95" t="str">
        <f>IFERROR(IF(AND(H63&lt;=J63,D63=Paramètres!$E$3),'Bordereau de déclaration'!G63-H63-L63,IF(AND(H63&lt;=J63,D63=Paramètres!$E$5),'Bordereau de déclaration'!G63-H63-L63,IF(AND(H63&lt;=J63,D63=Paramètres!$E$7),'Bordereau de déclaration'!G63-H63-L63,IF(AND(H63&lt;=J63,D63=Paramètres!$E$4),G63-H63-L63,IF(AND(0&lt;=H63&gt;J63,D63=Paramètres!$E$3),G63-J63-L63,IF(AND(0&lt;=H63&gt;J63,D63=Paramètres!$E$4),'Bordereau de déclaration'!G63-J63-L63,IF(AND(0&lt;=H63&gt;J63,D63=Paramètres!$E$5),G63-J63-L63,IF(AND(0&lt;=H63&gt;J63,D63=Paramètres!$E$7),G63-J63-L63,IF(D63=Paramètres!$E$6,'Bordereau de déclaration'!G63-'Bordereau de déclaration'!J63,""))))))))),"")</f>
        <v/>
      </c>
    </row>
    <row r="64" spans="1:13" ht="15.75">
      <c r="A64" s="47"/>
      <c r="B64" s="47"/>
      <c r="C64" s="47"/>
      <c r="D64" s="48"/>
      <c r="E64" s="51"/>
      <c r="F64" s="51"/>
      <c r="G64" s="49"/>
      <c r="H64" s="50"/>
      <c r="I64" s="93" t="str">
        <f>IFERROR(VLOOKUP(D64,Paramètres!E$3:F$7,2,FALSE),"")</f>
        <v/>
      </c>
      <c r="J64" s="94" t="str">
        <f t="shared" si="0"/>
        <v/>
      </c>
      <c r="K64" s="50"/>
      <c r="L64" s="94" t="str">
        <f>IFERROR(IF(D64=Paramètres!$E$3,'Bordereau de déclaration'!K64,IF(D64=Paramètres!$E$4,K64,IF('Bordereau de déclaration'!D64=Paramètres!$E$5,K64,IF(D64=Paramètres!$E$6,"0",IF(D64=Paramètres!$E$7,K64, ""))))),"")</f>
        <v/>
      </c>
      <c r="M64" s="95" t="str">
        <f>IFERROR(IF(AND(H64&lt;=J64,D64=Paramètres!$E$3),'Bordereau de déclaration'!G64-H64-L64,IF(AND(H64&lt;=J64,D64=Paramètres!$E$5),'Bordereau de déclaration'!G64-H64-L64,IF(AND(H64&lt;=J64,D64=Paramètres!$E$7),'Bordereau de déclaration'!G64-H64-L64,IF(AND(H64&lt;=J64,D64=Paramètres!$E$4),G64-H64-L64,IF(AND(0&lt;=H64&gt;J64,D64=Paramètres!$E$3),G64-J64-L64,IF(AND(0&lt;=H64&gt;J64,D64=Paramètres!$E$4),'Bordereau de déclaration'!G64-J64-L64,IF(AND(0&lt;=H64&gt;J64,D64=Paramètres!$E$5),G64-J64-L64,IF(AND(0&lt;=H64&gt;J64,D64=Paramètres!$E$7),G64-J64-L64,IF(D64=Paramètres!$E$6,'Bordereau de déclaration'!G64-'Bordereau de déclaration'!J64,""))))))))),"")</f>
        <v/>
      </c>
    </row>
    <row r="65" spans="1:13" ht="15.75">
      <c r="A65" s="47"/>
      <c r="B65" s="47"/>
      <c r="C65" s="47"/>
      <c r="D65" s="48"/>
      <c r="E65" s="51"/>
      <c r="F65" s="51"/>
      <c r="G65" s="49"/>
      <c r="H65" s="50"/>
      <c r="I65" s="93" t="str">
        <f>IFERROR(VLOOKUP(D65,Paramètres!E$3:F$7,2,FALSE),"")</f>
        <v/>
      </c>
      <c r="J65" s="94" t="str">
        <f t="shared" si="0"/>
        <v/>
      </c>
      <c r="K65" s="50"/>
      <c r="L65" s="94" t="str">
        <f>IFERROR(IF(D65=Paramètres!$E$3,'Bordereau de déclaration'!K65,IF(D65=Paramètres!$E$4,K65,IF('Bordereau de déclaration'!D65=Paramètres!$E$5,K65,IF(D65=Paramètres!$E$6,"0",IF(D65=Paramètres!$E$7,K65, ""))))),"")</f>
        <v/>
      </c>
      <c r="M65" s="95" t="str">
        <f>IFERROR(IF(AND(H65&lt;=J65,D65=Paramètres!$E$3),'Bordereau de déclaration'!G65-H65-L65,IF(AND(H65&lt;=J65,D65=Paramètres!$E$5),'Bordereau de déclaration'!G65-H65-L65,IF(AND(H65&lt;=J65,D65=Paramètres!$E$7),'Bordereau de déclaration'!G65-H65-L65,IF(AND(H65&lt;=J65,D65=Paramètres!$E$4),G65-H65-L65,IF(AND(0&lt;=H65&gt;J65,D65=Paramètres!$E$3),G65-J65-L65,IF(AND(0&lt;=H65&gt;J65,D65=Paramètres!$E$4),'Bordereau de déclaration'!G65-J65-L65,IF(AND(0&lt;=H65&gt;J65,D65=Paramètres!$E$5),G65-J65-L65,IF(AND(0&lt;=H65&gt;J65,D65=Paramètres!$E$7),G65-J65-L65,IF(D65=Paramètres!$E$6,'Bordereau de déclaration'!G65-'Bordereau de déclaration'!J65,""))))))))),"")</f>
        <v/>
      </c>
    </row>
    <row r="66" spans="1:13" ht="15.75">
      <c r="A66" s="47"/>
      <c r="B66" s="47"/>
      <c r="C66" s="47"/>
      <c r="D66" s="48"/>
      <c r="E66" s="51"/>
      <c r="F66" s="51"/>
      <c r="G66" s="49"/>
      <c r="H66" s="50"/>
      <c r="I66" s="93" t="str">
        <f>IFERROR(VLOOKUP(D66,Paramètres!E$3:F$7,2,FALSE),"")</f>
        <v/>
      </c>
      <c r="J66" s="94" t="str">
        <f t="shared" si="0"/>
        <v/>
      </c>
      <c r="K66" s="50"/>
      <c r="L66" s="94" t="str">
        <f>IFERROR(IF(D66=Paramètres!$E$3,'Bordereau de déclaration'!K66,IF(D66=Paramètres!$E$4,K66,IF('Bordereau de déclaration'!D66=Paramètres!$E$5,K66,IF(D66=Paramètres!$E$6,"0",IF(D66=Paramètres!$E$7,K66, ""))))),"")</f>
        <v/>
      </c>
      <c r="M66" s="95" t="str">
        <f>IFERROR(IF(AND(H66&lt;=J66,D66=Paramètres!$E$3),'Bordereau de déclaration'!G66-H66-L66,IF(AND(H66&lt;=J66,D66=Paramètres!$E$5),'Bordereau de déclaration'!G66-H66-L66,IF(AND(H66&lt;=J66,D66=Paramètres!$E$7),'Bordereau de déclaration'!G66-H66-L66,IF(AND(H66&lt;=J66,D66=Paramètres!$E$4),G66-H66-L66,IF(AND(0&lt;=H66&gt;J66,D66=Paramètres!$E$3),G66-J66-L66,IF(AND(0&lt;=H66&gt;J66,D66=Paramètres!$E$4),'Bordereau de déclaration'!G66-J66-L66,IF(AND(0&lt;=H66&gt;J66,D66=Paramètres!$E$5),G66-J66-L66,IF(AND(0&lt;=H66&gt;J66,D66=Paramètres!$E$7),G66-J66-L66,IF(D66=Paramètres!$E$6,'Bordereau de déclaration'!G66-'Bordereau de déclaration'!J66,""))))))))),"")</f>
        <v/>
      </c>
    </row>
    <row r="67" spans="1:13" ht="15.75">
      <c r="A67" s="47"/>
      <c r="B67" s="47"/>
      <c r="C67" s="47"/>
      <c r="D67" s="48"/>
      <c r="E67" s="51"/>
      <c r="F67" s="51"/>
      <c r="G67" s="49"/>
      <c r="H67" s="50"/>
      <c r="I67" s="93" t="str">
        <f>IFERROR(VLOOKUP(D67,Paramètres!E$3:F$7,2,FALSE),"")</f>
        <v/>
      </c>
      <c r="J67" s="94" t="str">
        <f t="shared" si="0"/>
        <v/>
      </c>
      <c r="K67" s="50"/>
      <c r="L67" s="94" t="str">
        <f>IFERROR(IF(D67=Paramètres!$E$3,'Bordereau de déclaration'!K67,IF(D67=Paramètres!$E$4,K67,IF('Bordereau de déclaration'!D67=Paramètres!$E$5,K67,IF(D67=Paramètres!$E$6,"0",IF(D67=Paramètres!$E$7,K67, ""))))),"")</f>
        <v/>
      </c>
      <c r="M67" s="95" t="str">
        <f>IFERROR(IF(AND(H67&lt;=J67,D67=Paramètres!$E$3),'Bordereau de déclaration'!G67-H67-L67,IF(AND(H67&lt;=J67,D67=Paramètres!$E$5),'Bordereau de déclaration'!G67-H67-L67,IF(AND(H67&lt;=J67,D67=Paramètres!$E$7),'Bordereau de déclaration'!G67-H67-L67,IF(AND(H67&lt;=J67,D67=Paramètres!$E$4),G67-H67-L67,IF(AND(0&lt;=H67&gt;J67,D67=Paramètres!$E$3),G67-J67-L67,IF(AND(0&lt;=H67&gt;J67,D67=Paramètres!$E$4),'Bordereau de déclaration'!G67-J67-L67,IF(AND(0&lt;=H67&gt;J67,D67=Paramètres!$E$5),G67-J67-L67,IF(AND(0&lt;=H67&gt;J67,D67=Paramètres!$E$7),G67-J67-L67,IF(D67=Paramètres!$E$6,'Bordereau de déclaration'!G67-'Bordereau de déclaration'!J67,""))))))))),"")</f>
        <v/>
      </c>
    </row>
    <row r="68" spans="1:13" ht="15.75">
      <c r="A68" s="47"/>
      <c r="B68" s="47"/>
      <c r="C68" s="47"/>
      <c r="D68" s="48"/>
      <c r="E68" s="51"/>
      <c r="F68" s="51"/>
      <c r="G68" s="49"/>
      <c r="H68" s="50"/>
      <c r="I68" s="93" t="str">
        <f>IFERROR(VLOOKUP(D68,Paramètres!E$3:F$7,2,FALSE),"")</f>
        <v/>
      </c>
      <c r="J68" s="94" t="str">
        <f t="shared" si="0"/>
        <v/>
      </c>
      <c r="K68" s="50"/>
      <c r="L68" s="94" t="str">
        <f>IFERROR(IF(D68=Paramètres!$E$3,'Bordereau de déclaration'!K68,IF(D68=Paramètres!$E$4,K68,IF('Bordereau de déclaration'!D68=Paramètres!$E$5,K68,IF(D68=Paramètres!$E$6,"0",IF(D68=Paramètres!$E$7,K68, ""))))),"")</f>
        <v/>
      </c>
      <c r="M68" s="95" t="str">
        <f>IFERROR(IF(AND(H68&lt;=J68,D68=Paramètres!$E$3),'Bordereau de déclaration'!G68-H68-L68,IF(AND(H68&lt;=J68,D68=Paramètres!$E$5),'Bordereau de déclaration'!G68-H68-L68,IF(AND(H68&lt;=J68,D68=Paramètres!$E$7),'Bordereau de déclaration'!G68-H68-L68,IF(AND(H68&lt;=J68,D68=Paramètres!$E$4),G68-H68-L68,IF(AND(0&lt;=H68&gt;J68,D68=Paramètres!$E$3),G68-J68-L68,IF(AND(0&lt;=H68&gt;J68,D68=Paramètres!$E$4),'Bordereau de déclaration'!G68-J68-L68,IF(AND(0&lt;=H68&gt;J68,D68=Paramètres!$E$5),G68-J68-L68,IF(AND(0&lt;=H68&gt;J68,D68=Paramètres!$E$7),G68-J68-L68,IF(D68=Paramètres!$E$6,'Bordereau de déclaration'!G68-'Bordereau de déclaration'!J68,""))))))))),"")</f>
        <v/>
      </c>
    </row>
    <row r="69" spans="1:13" ht="15.75">
      <c r="A69" s="47"/>
      <c r="B69" s="47"/>
      <c r="C69" s="47"/>
      <c r="D69" s="48"/>
      <c r="E69" s="51"/>
      <c r="F69" s="51"/>
      <c r="G69" s="49"/>
      <c r="H69" s="50"/>
      <c r="I69" s="93" t="str">
        <f>IFERROR(VLOOKUP(D69,Paramètres!E$3:F$7,2,FALSE),"")</f>
        <v/>
      </c>
      <c r="J69" s="94" t="str">
        <f t="shared" si="0"/>
        <v/>
      </c>
      <c r="K69" s="50"/>
      <c r="L69" s="94" t="str">
        <f>IFERROR(IF(D69=Paramètres!$E$3,'Bordereau de déclaration'!K69,IF(D69=Paramètres!$E$4,K69,IF('Bordereau de déclaration'!D69=Paramètres!$E$5,K69,IF(D69=Paramètres!$E$6,"0",IF(D69=Paramètres!$E$7,K69, ""))))),"")</f>
        <v/>
      </c>
      <c r="M69" s="95" t="str">
        <f>IFERROR(IF(AND(H69&lt;=J69,D69=Paramètres!$E$3),'Bordereau de déclaration'!G69-H69-L69,IF(AND(H69&lt;=J69,D69=Paramètres!$E$5),'Bordereau de déclaration'!G69-H69-L69,IF(AND(H69&lt;=J69,D69=Paramètres!$E$7),'Bordereau de déclaration'!G69-H69-L69,IF(AND(H69&lt;=J69,D69=Paramètres!$E$4),G69-H69-L69,IF(AND(0&lt;=H69&gt;J69,D69=Paramètres!$E$3),G69-J69-L69,IF(AND(0&lt;=H69&gt;J69,D69=Paramètres!$E$4),'Bordereau de déclaration'!G69-J69-L69,IF(AND(0&lt;=H69&gt;J69,D69=Paramètres!$E$5),G69-J69-L69,IF(AND(0&lt;=H69&gt;J69,D69=Paramètres!$E$7),G69-J69-L69,IF(D69=Paramètres!$E$6,'Bordereau de déclaration'!G69-'Bordereau de déclaration'!J69,""))))))))),"")</f>
        <v/>
      </c>
    </row>
    <row r="70" spans="1:13" ht="15.75">
      <c r="A70" s="47"/>
      <c r="B70" s="47"/>
      <c r="C70" s="47"/>
      <c r="D70" s="48"/>
      <c r="E70" s="51"/>
      <c r="F70" s="51"/>
      <c r="G70" s="49"/>
      <c r="H70" s="50"/>
      <c r="I70" s="93" t="str">
        <f>IFERROR(VLOOKUP(D70,Paramètres!E$3:F$7,2,FALSE),"")</f>
        <v/>
      </c>
      <c r="J70" s="94" t="str">
        <f t="shared" si="0"/>
        <v/>
      </c>
      <c r="K70" s="50"/>
      <c r="L70" s="94" t="str">
        <f>IFERROR(IF(D70=Paramètres!$E$3,'Bordereau de déclaration'!K70,IF(D70=Paramètres!$E$4,K70,IF('Bordereau de déclaration'!D70=Paramètres!$E$5,K70,IF(D70=Paramètres!$E$6,"0",IF(D70=Paramètres!$E$7,K70, ""))))),"")</f>
        <v/>
      </c>
      <c r="M70" s="95" t="str">
        <f>IFERROR(IF(AND(H70&lt;=J70,D70=Paramètres!$E$3),'Bordereau de déclaration'!G70-H70-L70,IF(AND(H70&lt;=J70,D70=Paramètres!$E$5),'Bordereau de déclaration'!G70-H70-L70,IF(AND(H70&lt;=J70,D70=Paramètres!$E$7),'Bordereau de déclaration'!G70-H70-L70,IF(AND(H70&lt;=J70,D70=Paramètres!$E$4),G70-H70-L70,IF(AND(0&lt;=H70&gt;J70,D70=Paramètres!$E$3),G70-J70-L70,IF(AND(0&lt;=H70&gt;J70,D70=Paramètres!$E$4),'Bordereau de déclaration'!G70-J70-L70,IF(AND(0&lt;=H70&gt;J70,D70=Paramètres!$E$5),G70-J70-L70,IF(AND(0&lt;=H70&gt;J70,D70=Paramètres!$E$7),G70-J70-L70,IF(D70=Paramètres!$E$6,'Bordereau de déclaration'!G70-'Bordereau de déclaration'!J70,""))))))))),"")</f>
        <v/>
      </c>
    </row>
    <row r="71" spans="1:13" ht="15.75">
      <c r="A71" s="47"/>
      <c r="B71" s="47"/>
      <c r="C71" s="47"/>
      <c r="D71" s="48"/>
      <c r="E71" s="51"/>
      <c r="F71" s="51"/>
      <c r="G71" s="49"/>
      <c r="H71" s="50"/>
      <c r="I71" s="93" t="str">
        <f>IFERROR(VLOOKUP(D71,Paramètres!E$3:F$7,2,FALSE),"")</f>
        <v/>
      </c>
      <c r="J71" s="94" t="str">
        <f t="shared" si="0"/>
        <v/>
      </c>
      <c r="K71" s="50"/>
      <c r="L71" s="94" t="str">
        <f>IFERROR(IF(D71=Paramètres!$E$3,'Bordereau de déclaration'!K71,IF(D71=Paramètres!$E$4,K71,IF('Bordereau de déclaration'!D71=Paramètres!$E$5,K71,IF(D71=Paramètres!$E$6,"0",IF(D71=Paramètres!$E$7,K71, ""))))),"")</f>
        <v/>
      </c>
      <c r="M71" s="95" t="str">
        <f>IFERROR(IF(AND(H71&lt;=J71,D71=Paramètres!$E$3),'Bordereau de déclaration'!G71-H71-L71,IF(AND(H71&lt;=J71,D71=Paramètres!$E$5),'Bordereau de déclaration'!G71-H71-L71,IF(AND(H71&lt;=J71,D71=Paramètres!$E$7),'Bordereau de déclaration'!G71-H71-L71,IF(AND(H71&lt;=J71,D71=Paramètres!$E$4),G71-H71-L71,IF(AND(0&lt;=H71&gt;J71,D71=Paramètres!$E$3),G71-J71-L71,IF(AND(0&lt;=H71&gt;J71,D71=Paramètres!$E$4),'Bordereau de déclaration'!G71-J71-L71,IF(AND(0&lt;=H71&gt;J71,D71=Paramètres!$E$5),G71-J71-L71,IF(AND(0&lt;=H71&gt;J71,D71=Paramètres!$E$7),G71-J71-L71,IF(D71=Paramètres!$E$6,'Bordereau de déclaration'!G71-'Bordereau de déclaration'!J71,""))))))))),"")</f>
        <v/>
      </c>
    </row>
    <row r="72" spans="1:13" ht="15.75">
      <c r="A72" s="47"/>
      <c r="B72" s="47"/>
      <c r="C72" s="47"/>
      <c r="D72" s="48"/>
      <c r="E72" s="51"/>
      <c r="F72" s="51"/>
      <c r="G72" s="49"/>
      <c r="H72" s="50"/>
      <c r="I72" s="93" t="str">
        <f>IFERROR(VLOOKUP(D72,Paramètres!E$3:F$7,2,FALSE),"")</f>
        <v/>
      </c>
      <c r="J72" s="94" t="str">
        <f t="shared" ref="J72:J135" si="1">IFERROR(G72*I72,"")</f>
        <v/>
      </c>
      <c r="K72" s="50"/>
      <c r="L72" s="94" t="str">
        <f>IFERROR(IF(D72=Paramètres!$E$3,'Bordereau de déclaration'!K72,IF(D72=Paramètres!$E$4,K72,IF('Bordereau de déclaration'!D72=Paramètres!$E$5,K72,IF(D72=Paramètres!$E$6,"0",IF(D72=Paramètres!$E$7,K72, ""))))),"")</f>
        <v/>
      </c>
      <c r="M72" s="95" t="str">
        <f>IFERROR(IF(AND(H72&lt;=J72,D72=Paramètres!$E$3),'Bordereau de déclaration'!G72-H72-L72,IF(AND(H72&lt;=J72,D72=Paramètres!$E$5),'Bordereau de déclaration'!G72-H72-L72,IF(AND(H72&lt;=J72,D72=Paramètres!$E$7),'Bordereau de déclaration'!G72-H72-L72,IF(AND(H72&lt;=J72,D72=Paramètres!$E$4),G72-H72-L72,IF(AND(0&lt;=H72&gt;J72,D72=Paramètres!$E$3),G72-J72-L72,IF(AND(0&lt;=H72&gt;J72,D72=Paramètres!$E$4),'Bordereau de déclaration'!G72-J72-L72,IF(AND(0&lt;=H72&gt;J72,D72=Paramètres!$E$5),G72-J72-L72,IF(AND(0&lt;=H72&gt;J72,D72=Paramètres!$E$7),G72-J72-L72,IF(D72=Paramètres!$E$6,'Bordereau de déclaration'!G72-'Bordereau de déclaration'!J72,""))))))))),"")</f>
        <v/>
      </c>
    </row>
    <row r="73" spans="1:13" ht="15.75">
      <c r="A73" s="47"/>
      <c r="B73" s="47"/>
      <c r="C73" s="47"/>
      <c r="D73" s="48"/>
      <c r="E73" s="51"/>
      <c r="F73" s="51"/>
      <c r="G73" s="49"/>
      <c r="H73" s="50"/>
      <c r="I73" s="93" t="str">
        <f>IFERROR(VLOOKUP(D73,Paramètres!E$3:F$7,2,FALSE),"")</f>
        <v/>
      </c>
      <c r="J73" s="94" t="str">
        <f t="shared" si="1"/>
        <v/>
      </c>
      <c r="K73" s="50"/>
      <c r="L73" s="94" t="str">
        <f>IFERROR(IF(D73=Paramètres!$E$3,'Bordereau de déclaration'!K73,IF(D73=Paramètres!$E$4,K73,IF('Bordereau de déclaration'!D73=Paramètres!$E$5,K73,IF(D73=Paramètres!$E$6,"0",IF(D73=Paramètres!$E$7,K73, ""))))),"")</f>
        <v/>
      </c>
      <c r="M73" s="95" t="str">
        <f>IFERROR(IF(AND(H73&lt;=J73,D73=Paramètres!$E$3),'Bordereau de déclaration'!G73-H73-L73,IF(AND(H73&lt;=J73,D73=Paramètres!$E$5),'Bordereau de déclaration'!G73-H73-L73,IF(AND(H73&lt;=J73,D73=Paramètres!$E$7),'Bordereau de déclaration'!G73-H73-L73,IF(AND(H73&lt;=J73,D73=Paramètres!$E$4),G73-H73-L73,IF(AND(0&lt;=H73&gt;J73,D73=Paramètres!$E$3),G73-J73-L73,IF(AND(0&lt;=H73&gt;J73,D73=Paramètres!$E$4),'Bordereau de déclaration'!G73-J73-L73,IF(AND(0&lt;=H73&gt;J73,D73=Paramètres!$E$5),G73-J73-L73,IF(AND(0&lt;=H73&gt;J73,D73=Paramètres!$E$7),G73-J73-L73,IF(D73=Paramètres!$E$6,'Bordereau de déclaration'!G73-'Bordereau de déclaration'!J73,""))))))))),"")</f>
        <v/>
      </c>
    </row>
    <row r="74" spans="1:13" ht="15.75">
      <c r="A74" s="47"/>
      <c r="B74" s="47"/>
      <c r="C74" s="47"/>
      <c r="D74" s="48"/>
      <c r="E74" s="51"/>
      <c r="F74" s="51"/>
      <c r="G74" s="49"/>
      <c r="H74" s="50"/>
      <c r="I74" s="93" t="str">
        <f>IFERROR(VLOOKUP(D74,Paramètres!E$3:F$7,2,FALSE),"")</f>
        <v/>
      </c>
      <c r="J74" s="94" t="str">
        <f t="shared" si="1"/>
        <v/>
      </c>
      <c r="K74" s="50"/>
      <c r="L74" s="94" t="str">
        <f>IFERROR(IF(D74=Paramètres!$E$3,'Bordereau de déclaration'!K74,IF(D74=Paramètres!$E$4,K74,IF('Bordereau de déclaration'!D74=Paramètres!$E$5,K74,IF(D74=Paramètres!$E$6,"0",IF(D74=Paramètres!$E$7,K74, ""))))),"")</f>
        <v/>
      </c>
      <c r="M74" s="95" t="str">
        <f>IFERROR(IF(AND(H74&lt;=J74,D74=Paramètres!$E$3),'Bordereau de déclaration'!G74-H74-L74,IF(AND(H74&lt;=J74,D74=Paramètres!$E$5),'Bordereau de déclaration'!G74-H74-L74,IF(AND(H74&lt;=J74,D74=Paramètres!$E$7),'Bordereau de déclaration'!G74-H74-L74,IF(AND(H74&lt;=J74,D74=Paramètres!$E$4),G74-H74-L74,IF(AND(0&lt;=H74&gt;J74,D74=Paramètres!$E$3),G74-J74-L74,IF(AND(0&lt;=H74&gt;J74,D74=Paramètres!$E$4),'Bordereau de déclaration'!G74-J74-L74,IF(AND(0&lt;=H74&gt;J74,D74=Paramètres!$E$5),G74-J74-L74,IF(AND(0&lt;=H74&gt;J74,D74=Paramètres!$E$7),G74-J74-L74,IF(D74=Paramètres!$E$6,'Bordereau de déclaration'!G74-'Bordereau de déclaration'!J74,""))))))))),"")</f>
        <v/>
      </c>
    </row>
    <row r="75" spans="1:13" ht="15.75">
      <c r="A75" s="47"/>
      <c r="B75" s="47"/>
      <c r="C75" s="47"/>
      <c r="D75" s="48"/>
      <c r="E75" s="51"/>
      <c r="F75" s="51"/>
      <c r="G75" s="49"/>
      <c r="H75" s="50"/>
      <c r="I75" s="93" t="str">
        <f>IFERROR(VLOOKUP(D75,Paramètres!E$3:F$7,2,FALSE),"")</f>
        <v/>
      </c>
      <c r="J75" s="94" t="str">
        <f t="shared" si="1"/>
        <v/>
      </c>
      <c r="K75" s="50"/>
      <c r="L75" s="94" t="str">
        <f>IFERROR(IF(D75=Paramètres!$E$3,'Bordereau de déclaration'!K75,IF(D75=Paramètres!$E$4,K75,IF('Bordereau de déclaration'!D75=Paramètres!$E$5,K75,IF(D75=Paramètres!$E$6,"0",IF(D75=Paramètres!$E$7,K75, ""))))),"")</f>
        <v/>
      </c>
      <c r="M75" s="95" t="str">
        <f>IFERROR(IF(AND(H75&lt;=J75,D75=Paramètres!$E$3),'Bordereau de déclaration'!G75-H75-L75,IF(AND(H75&lt;=J75,D75=Paramètres!$E$5),'Bordereau de déclaration'!G75-H75-L75,IF(AND(H75&lt;=J75,D75=Paramètres!$E$7),'Bordereau de déclaration'!G75-H75-L75,IF(AND(H75&lt;=J75,D75=Paramètres!$E$4),G75-H75-L75,IF(AND(0&lt;=H75&gt;J75,D75=Paramètres!$E$3),G75-J75-L75,IF(AND(0&lt;=H75&gt;J75,D75=Paramètres!$E$4),'Bordereau de déclaration'!G75-J75-L75,IF(AND(0&lt;=H75&gt;J75,D75=Paramètres!$E$5),G75-J75-L75,IF(AND(0&lt;=H75&gt;J75,D75=Paramètres!$E$7),G75-J75-L75,IF(D75=Paramètres!$E$6,'Bordereau de déclaration'!G75-'Bordereau de déclaration'!J75,""))))))))),"")</f>
        <v/>
      </c>
    </row>
    <row r="76" spans="1:13" ht="15.75">
      <c r="A76" s="47"/>
      <c r="B76" s="47"/>
      <c r="C76" s="47"/>
      <c r="D76" s="48"/>
      <c r="E76" s="51"/>
      <c r="F76" s="51"/>
      <c r="G76" s="49"/>
      <c r="H76" s="50"/>
      <c r="I76" s="93" t="str">
        <f>IFERROR(VLOOKUP(D76,Paramètres!E$3:F$7,2,FALSE),"")</f>
        <v/>
      </c>
      <c r="J76" s="94" t="str">
        <f t="shared" si="1"/>
        <v/>
      </c>
      <c r="K76" s="50"/>
      <c r="L76" s="94" t="str">
        <f>IFERROR(IF(D76=Paramètres!$E$3,'Bordereau de déclaration'!K76,IF(D76=Paramètres!$E$4,K76,IF('Bordereau de déclaration'!D76=Paramètres!$E$5,K76,IF(D76=Paramètres!$E$6,"0",IF(D76=Paramètres!$E$7,K76, ""))))),"")</f>
        <v/>
      </c>
      <c r="M76" s="95" t="str">
        <f>IFERROR(IF(AND(H76&lt;=J76,D76=Paramètres!$E$3),'Bordereau de déclaration'!G76-H76-L76,IF(AND(H76&lt;=J76,D76=Paramètres!$E$5),'Bordereau de déclaration'!G76-H76-L76,IF(AND(H76&lt;=J76,D76=Paramètres!$E$7),'Bordereau de déclaration'!G76-H76-L76,IF(AND(H76&lt;=J76,D76=Paramètres!$E$4),G76-H76-L76,IF(AND(0&lt;=H76&gt;J76,D76=Paramètres!$E$3),G76-J76-L76,IF(AND(0&lt;=H76&gt;J76,D76=Paramètres!$E$4),'Bordereau de déclaration'!G76-J76-L76,IF(AND(0&lt;=H76&gt;J76,D76=Paramètres!$E$5),G76-J76-L76,IF(AND(0&lt;=H76&gt;J76,D76=Paramètres!$E$7),G76-J76-L76,IF(D76=Paramètres!$E$6,'Bordereau de déclaration'!G76-'Bordereau de déclaration'!J76,""))))))))),"")</f>
        <v/>
      </c>
    </row>
    <row r="77" spans="1:13" ht="15.75">
      <c r="A77" s="47"/>
      <c r="B77" s="47"/>
      <c r="C77" s="47"/>
      <c r="D77" s="48"/>
      <c r="E77" s="51"/>
      <c r="F77" s="51"/>
      <c r="G77" s="49"/>
      <c r="H77" s="50"/>
      <c r="I77" s="93" t="str">
        <f>IFERROR(VLOOKUP(D77,Paramètres!E$3:F$7,2,FALSE),"")</f>
        <v/>
      </c>
      <c r="J77" s="94" t="str">
        <f t="shared" si="1"/>
        <v/>
      </c>
      <c r="K77" s="50"/>
      <c r="L77" s="94" t="str">
        <f>IFERROR(IF(D77=Paramètres!$E$3,'Bordereau de déclaration'!K77,IF(D77=Paramètres!$E$4,K77,IF('Bordereau de déclaration'!D77=Paramètres!$E$5,K77,IF(D77=Paramètres!$E$6,"0",IF(D77=Paramètres!$E$7,K77, ""))))),"")</f>
        <v/>
      </c>
      <c r="M77" s="95" t="str">
        <f>IFERROR(IF(AND(H77&lt;=J77,D77=Paramètres!$E$3),'Bordereau de déclaration'!G77-H77-L77,IF(AND(H77&lt;=J77,D77=Paramètres!$E$5),'Bordereau de déclaration'!G77-H77-L77,IF(AND(H77&lt;=J77,D77=Paramètres!$E$7),'Bordereau de déclaration'!G77-H77-L77,IF(AND(H77&lt;=J77,D77=Paramètres!$E$4),G77-H77-L77,IF(AND(0&lt;=H77&gt;J77,D77=Paramètres!$E$3),G77-J77-L77,IF(AND(0&lt;=H77&gt;J77,D77=Paramètres!$E$4),'Bordereau de déclaration'!G77-J77-L77,IF(AND(0&lt;=H77&gt;J77,D77=Paramètres!$E$5),G77-J77-L77,IF(AND(0&lt;=H77&gt;J77,D77=Paramètres!$E$7),G77-J77-L77,IF(D77=Paramètres!$E$6,'Bordereau de déclaration'!G77-'Bordereau de déclaration'!J77,""))))))))),"")</f>
        <v/>
      </c>
    </row>
    <row r="78" spans="1:13" ht="15.75">
      <c r="A78" s="47"/>
      <c r="B78" s="47"/>
      <c r="C78" s="47"/>
      <c r="D78" s="48"/>
      <c r="E78" s="51"/>
      <c r="F78" s="51"/>
      <c r="G78" s="49"/>
      <c r="H78" s="50"/>
      <c r="I78" s="93" t="str">
        <f>IFERROR(VLOOKUP(D78,Paramètres!E$3:F$7,2,FALSE),"")</f>
        <v/>
      </c>
      <c r="J78" s="94" t="str">
        <f t="shared" si="1"/>
        <v/>
      </c>
      <c r="K78" s="50"/>
      <c r="L78" s="94" t="str">
        <f>IFERROR(IF(D78=Paramètres!$E$3,'Bordereau de déclaration'!K78,IF(D78=Paramètres!$E$4,K78,IF('Bordereau de déclaration'!D78=Paramètres!$E$5,K78,IF(D78=Paramètres!$E$6,"0",IF(D78=Paramètres!$E$7,K78, ""))))),"")</f>
        <v/>
      </c>
      <c r="M78" s="95" t="str">
        <f>IFERROR(IF(AND(H78&lt;=J78,D78=Paramètres!$E$3),'Bordereau de déclaration'!G78-H78-L78,IF(AND(H78&lt;=J78,D78=Paramètres!$E$5),'Bordereau de déclaration'!G78-H78-L78,IF(AND(H78&lt;=J78,D78=Paramètres!$E$7),'Bordereau de déclaration'!G78-H78-L78,IF(AND(H78&lt;=J78,D78=Paramètres!$E$4),G78-H78-L78,IF(AND(0&lt;=H78&gt;J78,D78=Paramètres!$E$3),G78-J78-L78,IF(AND(0&lt;=H78&gt;J78,D78=Paramètres!$E$4),'Bordereau de déclaration'!G78-J78-L78,IF(AND(0&lt;=H78&gt;J78,D78=Paramètres!$E$5),G78-J78-L78,IF(AND(0&lt;=H78&gt;J78,D78=Paramètres!$E$7),G78-J78-L78,IF(D78=Paramètres!$E$6,'Bordereau de déclaration'!G78-'Bordereau de déclaration'!J78,""))))))))),"")</f>
        <v/>
      </c>
    </row>
    <row r="79" spans="1:13" ht="15.75">
      <c r="A79" s="47"/>
      <c r="B79" s="47"/>
      <c r="C79" s="47"/>
      <c r="D79" s="48"/>
      <c r="E79" s="51"/>
      <c r="F79" s="51"/>
      <c r="G79" s="49"/>
      <c r="H79" s="50"/>
      <c r="I79" s="93" t="str">
        <f>IFERROR(VLOOKUP(D79,Paramètres!E$3:F$7,2,FALSE),"")</f>
        <v/>
      </c>
      <c r="J79" s="94" t="str">
        <f t="shared" si="1"/>
        <v/>
      </c>
      <c r="K79" s="50"/>
      <c r="L79" s="94" t="str">
        <f>IFERROR(IF(D79=Paramètres!$E$3,'Bordereau de déclaration'!K79,IF(D79=Paramètres!$E$4,K79,IF('Bordereau de déclaration'!D79=Paramètres!$E$5,K79,IF(D79=Paramètres!$E$6,"0",IF(D79=Paramètres!$E$7,K79, ""))))),"")</f>
        <v/>
      </c>
      <c r="M79" s="95" t="str">
        <f>IFERROR(IF(AND(H79&lt;=J79,D79=Paramètres!$E$3),'Bordereau de déclaration'!G79-H79-L79,IF(AND(H79&lt;=J79,D79=Paramètres!$E$5),'Bordereau de déclaration'!G79-H79-L79,IF(AND(H79&lt;=J79,D79=Paramètres!$E$7),'Bordereau de déclaration'!G79-H79-L79,IF(AND(H79&lt;=J79,D79=Paramètres!$E$4),G79-H79-L79,IF(AND(0&lt;=H79&gt;J79,D79=Paramètres!$E$3),G79-J79-L79,IF(AND(0&lt;=H79&gt;J79,D79=Paramètres!$E$4),'Bordereau de déclaration'!G79-J79-L79,IF(AND(0&lt;=H79&gt;J79,D79=Paramètres!$E$5),G79-J79-L79,IF(AND(0&lt;=H79&gt;J79,D79=Paramètres!$E$7),G79-J79-L79,IF(D79=Paramètres!$E$6,'Bordereau de déclaration'!G79-'Bordereau de déclaration'!J79,""))))))))),"")</f>
        <v/>
      </c>
    </row>
    <row r="80" spans="1:13" ht="15.75">
      <c r="A80" s="47"/>
      <c r="B80" s="47"/>
      <c r="C80" s="47"/>
      <c r="D80" s="48"/>
      <c r="E80" s="51"/>
      <c r="F80" s="51"/>
      <c r="G80" s="49"/>
      <c r="H80" s="50"/>
      <c r="I80" s="93" t="str">
        <f>IFERROR(VLOOKUP(D80,Paramètres!E$3:F$7,2,FALSE),"")</f>
        <v/>
      </c>
      <c r="J80" s="94" t="str">
        <f t="shared" si="1"/>
        <v/>
      </c>
      <c r="K80" s="50"/>
      <c r="L80" s="94" t="str">
        <f>IFERROR(IF(D80=Paramètres!$E$3,'Bordereau de déclaration'!K80,IF(D80=Paramètres!$E$4,K80,IF('Bordereau de déclaration'!D80=Paramètres!$E$5,K80,IF(D80=Paramètres!$E$6,"0",IF(D80=Paramètres!$E$7,K80, ""))))),"")</f>
        <v/>
      </c>
      <c r="M80" s="95" t="str">
        <f>IFERROR(IF(AND(H80&lt;=J80,D80=Paramètres!$E$3),'Bordereau de déclaration'!G80-H80-L80,IF(AND(H80&lt;=J80,D80=Paramètres!$E$5),'Bordereau de déclaration'!G80-H80-L80,IF(AND(H80&lt;=J80,D80=Paramètres!$E$7),'Bordereau de déclaration'!G80-H80-L80,IF(AND(H80&lt;=J80,D80=Paramètres!$E$4),G80-H80-L80,IF(AND(0&lt;=H80&gt;J80,D80=Paramètres!$E$3),G80-J80-L80,IF(AND(0&lt;=H80&gt;J80,D80=Paramètres!$E$4),'Bordereau de déclaration'!G80-J80-L80,IF(AND(0&lt;=H80&gt;J80,D80=Paramètres!$E$5),G80-J80-L80,IF(AND(0&lt;=H80&gt;J80,D80=Paramètres!$E$7),G80-J80-L80,IF(D80=Paramètres!$E$6,'Bordereau de déclaration'!G80-'Bordereau de déclaration'!J80,""))))))))),"")</f>
        <v/>
      </c>
    </row>
    <row r="81" spans="1:13" ht="15.75">
      <c r="A81" s="47"/>
      <c r="B81" s="47"/>
      <c r="C81" s="47"/>
      <c r="D81" s="48"/>
      <c r="E81" s="51"/>
      <c r="F81" s="51"/>
      <c r="G81" s="49"/>
      <c r="H81" s="50"/>
      <c r="I81" s="93" t="str">
        <f>IFERROR(VLOOKUP(D81,Paramètres!E$3:F$7,2,FALSE),"")</f>
        <v/>
      </c>
      <c r="J81" s="94" t="str">
        <f t="shared" si="1"/>
        <v/>
      </c>
      <c r="K81" s="50"/>
      <c r="L81" s="94" t="str">
        <f>IFERROR(IF(D81=Paramètres!$E$3,'Bordereau de déclaration'!K81,IF(D81=Paramètres!$E$4,K81,IF('Bordereau de déclaration'!D81=Paramètres!$E$5,K81,IF(D81=Paramètres!$E$6,"0",IF(D81=Paramètres!$E$7,K81, ""))))),"")</f>
        <v/>
      </c>
      <c r="M81" s="95" t="str">
        <f>IFERROR(IF(AND(H81&lt;=J81,D81=Paramètres!$E$3),'Bordereau de déclaration'!G81-H81-L81,IF(AND(H81&lt;=J81,D81=Paramètres!$E$5),'Bordereau de déclaration'!G81-H81-L81,IF(AND(H81&lt;=J81,D81=Paramètres!$E$7),'Bordereau de déclaration'!G81-H81-L81,IF(AND(H81&lt;=J81,D81=Paramètres!$E$4),G81-H81-L81,IF(AND(0&lt;=H81&gt;J81,D81=Paramètres!$E$3),G81-J81-L81,IF(AND(0&lt;=H81&gt;J81,D81=Paramètres!$E$4),'Bordereau de déclaration'!G81-J81-L81,IF(AND(0&lt;=H81&gt;J81,D81=Paramètres!$E$5),G81-J81-L81,IF(AND(0&lt;=H81&gt;J81,D81=Paramètres!$E$7),G81-J81-L81,IF(D81=Paramètres!$E$6,'Bordereau de déclaration'!G81-'Bordereau de déclaration'!J81,""))))))))),"")</f>
        <v/>
      </c>
    </row>
    <row r="82" spans="1:13" ht="15.75">
      <c r="A82" s="47"/>
      <c r="B82" s="47"/>
      <c r="C82" s="47"/>
      <c r="D82" s="48"/>
      <c r="E82" s="51"/>
      <c r="F82" s="51"/>
      <c r="G82" s="49"/>
      <c r="H82" s="50"/>
      <c r="I82" s="93" t="str">
        <f>IFERROR(VLOOKUP(D82,Paramètres!E$3:F$7,2,FALSE),"")</f>
        <v/>
      </c>
      <c r="J82" s="94" t="str">
        <f t="shared" si="1"/>
        <v/>
      </c>
      <c r="K82" s="50"/>
      <c r="L82" s="94" t="str">
        <f>IFERROR(IF(D82=Paramètres!$E$3,'Bordereau de déclaration'!K82,IF(D82=Paramètres!$E$4,K82,IF('Bordereau de déclaration'!D82=Paramètres!$E$5,K82,IF(D82=Paramètres!$E$6,"0",IF(D82=Paramètres!$E$7,K82, ""))))),"")</f>
        <v/>
      </c>
      <c r="M82" s="95" t="str">
        <f>IFERROR(IF(AND(H82&lt;=J82,D82=Paramètres!$E$3),'Bordereau de déclaration'!G82-H82-L82,IF(AND(H82&lt;=J82,D82=Paramètres!$E$5),'Bordereau de déclaration'!G82-H82-L82,IF(AND(H82&lt;=J82,D82=Paramètres!$E$7),'Bordereau de déclaration'!G82-H82-L82,IF(AND(H82&lt;=J82,D82=Paramètres!$E$4),G82-H82-L82,IF(AND(0&lt;=H82&gt;J82,D82=Paramètres!$E$3),G82-J82-L82,IF(AND(0&lt;=H82&gt;J82,D82=Paramètres!$E$4),'Bordereau de déclaration'!G82-J82-L82,IF(AND(0&lt;=H82&gt;J82,D82=Paramètres!$E$5),G82-J82-L82,IF(AND(0&lt;=H82&gt;J82,D82=Paramètres!$E$7),G82-J82-L82,IF(D82=Paramètres!$E$6,'Bordereau de déclaration'!G82-'Bordereau de déclaration'!J82,""))))))))),"")</f>
        <v/>
      </c>
    </row>
    <row r="83" spans="1:13" ht="15.75">
      <c r="A83" s="47"/>
      <c r="B83" s="47"/>
      <c r="C83" s="47"/>
      <c r="D83" s="48"/>
      <c r="E83" s="51"/>
      <c r="F83" s="51"/>
      <c r="G83" s="49"/>
      <c r="H83" s="50"/>
      <c r="I83" s="93" t="str">
        <f>IFERROR(VLOOKUP(D83,Paramètres!E$3:F$7,2,FALSE),"")</f>
        <v/>
      </c>
      <c r="J83" s="94" t="str">
        <f t="shared" si="1"/>
        <v/>
      </c>
      <c r="K83" s="50"/>
      <c r="L83" s="94" t="str">
        <f>IFERROR(IF(D83=Paramètres!$E$3,'Bordereau de déclaration'!K83,IF(D83=Paramètres!$E$4,K83,IF('Bordereau de déclaration'!D83=Paramètres!$E$5,K83,IF(D83=Paramètres!$E$6,"0",IF(D83=Paramètres!$E$7,K83, ""))))),"")</f>
        <v/>
      </c>
      <c r="M83" s="95" t="str">
        <f>IFERROR(IF(AND(H83&lt;=J83,D83=Paramètres!$E$3),'Bordereau de déclaration'!G83-H83-L83,IF(AND(H83&lt;=J83,D83=Paramètres!$E$5),'Bordereau de déclaration'!G83-H83-L83,IF(AND(H83&lt;=J83,D83=Paramètres!$E$7),'Bordereau de déclaration'!G83-H83-L83,IF(AND(H83&lt;=J83,D83=Paramètres!$E$4),G83-H83-L83,IF(AND(0&lt;=H83&gt;J83,D83=Paramètres!$E$3),G83-J83-L83,IF(AND(0&lt;=H83&gt;J83,D83=Paramètres!$E$4),'Bordereau de déclaration'!G83-J83-L83,IF(AND(0&lt;=H83&gt;J83,D83=Paramètres!$E$5),G83-J83-L83,IF(AND(0&lt;=H83&gt;J83,D83=Paramètres!$E$7),G83-J83-L83,IF(D83=Paramètres!$E$6,'Bordereau de déclaration'!G83-'Bordereau de déclaration'!J83,""))))))))),"")</f>
        <v/>
      </c>
    </row>
    <row r="84" spans="1:13" ht="15.75">
      <c r="A84" s="47"/>
      <c r="B84" s="47"/>
      <c r="C84" s="47"/>
      <c r="D84" s="48"/>
      <c r="E84" s="51"/>
      <c r="F84" s="51"/>
      <c r="G84" s="49"/>
      <c r="H84" s="50"/>
      <c r="I84" s="93" t="str">
        <f>IFERROR(VLOOKUP(D84,Paramètres!E$3:F$7,2,FALSE),"")</f>
        <v/>
      </c>
      <c r="J84" s="94" t="str">
        <f t="shared" si="1"/>
        <v/>
      </c>
      <c r="K84" s="50"/>
      <c r="L84" s="94" t="str">
        <f>IFERROR(IF(D84=Paramètres!$E$3,'Bordereau de déclaration'!K84,IF(D84=Paramètres!$E$4,K84,IF('Bordereau de déclaration'!D84=Paramètres!$E$5,K84,IF(D84=Paramètres!$E$6,"0",IF(D84=Paramètres!$E$7,K84, ""))))),"")</f>
        <v/>
      </c>
      <c r="M84" s="95" t="str">
        <f>IFERROR(IF(AND(H84&lt;=J84,D84=Paramètres!$E$3),'Bordereau de déclaration'!G84-H84-L84,IF(AND(H84&lt;=J84,D84=Paramètres!$E$5),'Bordereau de déclaration'!G84-H84-L84,IF(AND(H84&lt;=J84,D84=Paramètres!$E$7),'Bordereau de déclaration'!G84-H84-L84,IF(AND(H84&lt;=J84,D84=Paramètres!$E$4),G84-H84-L84,IF(AND(0&lt;=H84&gt;J84,D84=Paramètres!$E$3),G84-J84-L84,IF(AND(0&lt;=H84&gt;J84,D84=Paramètres!$E$4),'Bordereau de déclaration'!G84-J84-L84,IF(AND(0&lt;=H84&gt;J84,D84=Paramètres!$E$5),G84-J84-L84,IF(AND(0&lt;=H84&gt;J84,D84=Paramètres!$E$7),G84-J84-L84,IF(D84=Paramètres!$E$6,'Bordereau de déclaration'!G84-'Bordereau de déclaration'!J84,""))))))))),"")</f>
        <v/>
      </c>
    </row>
    <row r="85" spans="1:13" ht="15.75">
      <c r="A85" s="47"/>
      <c r="B85" s="47"/>
      <c r="C85" s="47"/>
      <c r="D85" s="48"/>
      <c r="E85" s="51"/>
      <c r="F85" s="51"/>
      <c r="G85" s="49"/>
      <c r="H85" s="50"/>
      <c r="I85" s="93" t="str">
        <f>IFERROR(VLOOKUP(D85,Paramètres!E$3:F$7,2,FALSE),"")</f>
        <v/>
      </c>
      <c r="J85" s="94" t="str">
        <f t="shared" si="1"/>
        <v/>
      </c>
      <c r="K85" s="50"/>
      <c r="L85" s="94" t="str">
        <f>IFERROR(IF(D85=Paramètres!$E$3,'Bordereau de déclaration'!K85,IF(D85=Paramètres!$E$4,K85,IF('Bordereau de déclaration'!D85=Paramètres!$E$5,K85,IF(D85=Paramètres!$E$6,"0",IF(D85=Paramètres!$E$7,K85, ""))))),"")</f>
        <v/>
      </c>
      <c r="M85" s="95" t="str">
        <f>IFERROR(IF(AND(H85&lt;=J85,D85=Paramètres!$E$3),'Bordereau de déclaration'!G85-H85-L85,IF(AND(H85&lt;=J85,D85=Paramètres!$E$5),'Bordereau de déclaration'!G85-H85-L85,IF(AND(H85&lt;=J85,D85=Paramètres!$E$7),'Bordereau de déclaration'!G85-H85-L85,IF(AND(H85&lt;=J85,D85=Paramètres!$E$4),G85-H85-L85,IF(AND(0&lt;=H85&gt;J85,D85=Paramètres!$E$3),G85-J85-L85,IF(AND(0&lt;=H85&gt;J85,D85=Paramètres!$E$4),'Bordereau de déclaration'!G85-J85-L85,IF(AND(0&lt;=H85&gt;J85,D85=Paramètres!$E$5),G85-J85-L85,IF(AND(0&lt;=H85&gt;J85,D85=Paramètres!$E$7),G85-J85-L85,IF(D85=Paramètres!$E$6,'Bordereau de déclaration'!G85-'Bordereau de déclaration'!J85,""))))))))),"")</f>
        <v/>
      </c>
    </row>
    <row r="86" spans="1:13" ht="15.75">
      <c r="A86" s="47"/>
      <c r="B86" s="47"/>
      <c r="C86" s="47"/>
      <c r="D86" s="48"/>
      <c r="E86" s="51"/>
      <c r="F86" s="51"/>
      <c r="G86" s="49"/>
      <c r="H86" s="50"/>
      <c r="I86" s="93" t="str">
        <f>IFERROR(VLOOKUP(D86,Paramètres!E$3:F$7,2,FALSE),"")</f>
        <v/>
      </c>
      <c r="J86" s="94" t="str">
        <f t="shared" si="1"/>
        <v/>
      </c>
      <c r="K86" s="50"/>
      <c r="L86" s="94" t="str">
        <f>IFERROR(IF(D86=Paramètres!$E$3,'Bordereau de déclaration'!K86,IF(D86=Paramètres!$E$4,K86,IF('Bordereau de déclaration'!D86=Paramètres!$E$5,K86,IF(D86=Paramètres!$E$6,"0",IF(D86=Paramètres!$E$7,K86, ""))))),"")</f>
        <v/>
      </c>
      <c r="M86" s="95" t="str">
        <f>IFERROR(IF(AND(H86&lt;=J86,D86=Paramètres!$E$3),'Bordereau de déclaration'!G86-H86-L86,IF(AND(H86&lt;=J86,D86=Paramètres!$E$5),'Bordereau de déclaration'!G86-H86-L86,IF(AND(H86&lt;=J86,D86=Paramètres!$E$7),'Bordereau de déclaration'!G86-H86-L86,IF(AND(H86&lt;=J86,D86=Paramètres!$E$4),G86-H86-L86,IF(AND(0&lt;=H86&gt;J86,D86=Paramètres!$E$3),G86-J86-L86,IF(AND(0&lt;=H86&gt;J86,D86=Paramètres!$E$4),'Bordereau de déclaration'!G86-J86-L86,IF(AND(0&lt;=H86&gt;J86,D86=Paramètres!$E$5),G86-J86-L86,IF(AND(0&lt;=H86&gt;J86,D86=Paramètres!$E$7),G86-J86-L86,IF(D86=Paramètres!$E$6,'Bordereau de déclaration'!G86-'Bordereau de déclaration'!J86,""))))))))),"")</f>
        <v/>
      </c>
    </row>
    <row r="87" spans="1:13" ht="15.75">
      <c r="A87" s="47"/>
      <c r="B87" s="47"/>
      <c r="C87" s="47"/>
      <c r="D87" s="48"/>
      <c r="E87" s="51"/>
      <c r="F87" s="51"/>
      <c r="G87" s="49"/>
      <c r="H87" s="50"/>
      <c r="I87" s="93" t="str">
        <f>IFERROR(VLOOKUP(D87,Paramètres!E$3:F$7,2,FALSE),"")</f>
        <v/>
      </c>
      <c r="J87" s="94" t="str">
        <f t="shared" si="1"/>
        <v/>
      </c>
      <c r="K87" s="50"/>
      <c r="L87" s="94" t="str">
        <f>IFERROR(IF(D87=Paramètres!$E$3,'Bordereau de déclaration'!K87,IF(D87=Paramètres!$E$4,K87,IF('Bordereau de déclaration'!D87=Paramètres!$E$5,K87,IF(D87=Paramètres!$E$6,"0",IF(D87=Paramètres!$E$7,K87, ""))))),"")</f>
        <v/>
      </c>
      <c r="M87" s="95" t="str">
        <f>IFERROR(IF(AND(H87&lt;=J87,D87=Paramètres!$E$3),'Bordereau de déclaration'!G87-H87-L87,IF(AND(H87&lt;=J87,D87=Paramètres!$E$5),'Bordereau de déclaration'!G87-H87-L87,IF(AND(H87&lt;=J87,D87=Paramètres!$E$7),'Bordereau de déclaration'!G87-H87-L87,IF(AND(H87&lt;=J87,D87=Paramètres!$E$4),G87-H87-L87,IF(AND(0&lt;=H87&gt;J87,D87=Paramètres!$E$3),G87-J87-L87,IF(AND(0&lt;=H87&gt;J87,D87=Paramètres!$E$4),'Bordereau de déclaration'!G87-J87-L87,IF(AND(0&lt;=H87&gt;J87,D87=Paramètres!$E$5),G87-J87-L87,IF(AND(0&lt;=H87&gt;J87,D87=Paramètres!$E$7),G87-J87-L87,IF(D87=Paramètres!$E$6,'Bordereau de déclaration'!G87-'Bordereau de déclaration'!J87,""))))))))),"")</f>
        <v/>
      </c>
    </row>
    <row r="88" spans="1:13" ht="15.75">
      <c r="A88" s="47"/>
      <c r="B88" s="47"/>
      <c r="C88" s="47"/>
      <c r="D88" s="48"/>
      <c r="E88" s="51"/>
      <c r="F88" s="51"/>
      <c r="G88" s="49"/>
      <c r="H88" s="50"/>
      <c r="I88" s="93" t="str">
        <f>IFERROR(VLOOKUP(D88,Paramètres!E$3:F$7,2,FALSE),"")</f>
        <v/>
      </c>
      <c r="J88" s="94" t="str">
        <f t="shared" si="1"/>
        <v/>
      </c>
      <c r="K88" s="50"/>
      <c r="L88" s="94" t="str">
        <f>IFERROR(IF(D88=Paramètres!$E$3,'Bordereau de déclaration'!K88,IF(D88=Paramètres!$E$4,K88,IF('Bordereau de déclaration'!D88=Paramètres!$E$5,K88,IF(D88=Paramètres!$E$6,"0",IF(D88=Paramètres!$E$7,K88, ""))))),"")</f>
        <v/>
      </c>
      <c r="M88" s="95" t="str">
        <f>IFERROR(IF(AND(H88&lt;=J88,D88=Paramètres!$E$3),'Bordereau de déclaration'!G88-H88-L88,IF(AND(H88&lt;=J88,D88=Paramètres!$E$5),'Bordereau de déclaration'!G88-H88-L88,IF(AND(H88&lt;=J88,D88=Paramètres!$E$7),'Bordereau de déclaration'!G88-H88-L88,IF(AND(H88&lt;=J88,D88=Paramètres!$E$4),G88-H88-L88,IF(AND(0&lt;=H88&gt;J88,D88=Paramètres!$E$3),G88-J88-L88,IF(AND(0&lt;=H88&gt;J88,D88=Paramètres!$E$4),'Bordereau de déclaration'!G88-J88-L88,IF(AND(0&lt;=H88&gt;J88,D88=Paramètres!$E$5),G88-J88-L88,IF(AND(0&lt;=H88&gt;J88,D88=Paramètres!$E$7),G88-J88-L88,IF(D88=Paramètres!$E$6,'Bordereau de déclaration'!G88-'Bordereau de déclaration'!J88,""))))))))),"")</f>
        <v/>
      </c>
    </row>
    <row r="89" spans="1:13" ht="15.75">
      <c r="A89" s="47"/>
      <c r="B89" s="47"/>
      <c r="C89" s="47"/>
      <c r="D89" s="48"/>
      <c r="E89" s="51"/>
      <c r="F89" s="51"/>
      <c r="G89" s="49"/>
      <c r="H89" s="50"/>
      <c r="I89" s="93" t="str">
        <f>IFERROR(VLOOKUP(D89,Paramètres!E$3:F$7,2,FALSE),"")</f>
        <v/>
      </c>
      <c r="J89" s="94" t="str">
        <f t="shared" si="1"/>
        <v/>
      </c>
      <c r="K89" s="50"/>
      <c r="L89" s="94" t="str">
        <f>IFERROR(IF(D89=Paramètres!$E$3,'Bordereau de déclaration'!K89,IF(D89=Paramètres!$E$4,K89,IF('Bordereau de déclaration'!D89=Paramètres!$E$5,K89,IF(D89=Paramètres!$E$6,"0",IF(D89=Paramètres!$E$7,K89, ""))))),"")</f>
        <v/>
      </c>
      <c r="M89" s="95" t="str">
        <f>IFERROR(IF(AND(H89&lt;=J89,D89=Paramètres!$E$3),'Bordereau de déclaration'!G89-H89-L89,IF(AND(H89&lt;=J89,D89=Paramètres!$E$5),'Bordereau de déclaration'!G89-H89-L89,IF(AND(H89&lt;=J89,D89=Paramètres!$E$7),'Bordereau de déclaration'!G89-H89-L89,IF(AND(H89&lt;=J89,D89=Paramètres!$E$4),G89-H89-L89,IF(AND(0&lt;=H89&gt;J89,D89=Paramètres!$E$3),G89-J89-L89,IF(AND(0&lt;=H89&gt;J89,D89=Paramètres!$E$4),'Bordereau de déclaration'!G89-J89-L89,IF(AND(0&lt;=H89&gt;J89,D89=Paramètres!$E$5),G89-J89-L89,IF(AND(0&lt;=H89&gt;J89,D89=Paramètres!$E$7),G89-J89-L89,IF(D89=Paramètres!$E$6,'Bordereau de déclaration'!G89-'Bordereau de déclaration'!J89,""))))))))),"")</f>
        <v/>
      </c>
    </row>
    <row r="90" spans="1:13" ht="15.75">
      <c r="A90" s="47"/>
      <c r="B90" s="47"/>
      <c r="C90" s="47"/>
      <c r="D90" s="48"/>
      <c r="E90" s="51"/>
      <c r="F90" s="51"/>
      <c r="G90" s="49"/>
      <c r="H90" s="50"/>
      <c r="I90" s="93" t="str">
        <f>IFERROR(VLOOKUP(D90,Paramètres!E$3:F$7,2,FALSE),"")</f>
        <v/>
      </c>
      <c r="J90" s="94" t="str">
        <f t="shared" si="1"/>
        <v/>
      </c>
      <c r="K90" s="50"/>
      <c r="L90" s="94" t="str">
        <f>IFERROR(IF(D90=Paramètres!$E$3,'Bordereau de déclaration'!K90,IF(D90=Paramètres!$E$4,K90,IF('Bordereau de déclaration'!D90=Paramètres!$E$5,K90,IF(D90=Paramètres!$E$6,"0",IF(D90=Paramètres!$E$7,K90, ""))))),"")</f>
        <v/>
      </c>
      <c r="M90" s="95" t="str">
        <f>IFERROR(IF(AND(H90&lt;=J90,D90=Paramètres!$E$3),'Bordereau de déclaration'!G90-H90-L90,IF(AND(H90&lt;=J90,D90=Paramètres!$E$5),'Bordereau de déclaration'!G90-H90-L90,IF(AND(H90&lt;=J90,D90=Paramètres!$E$7),'Bordereau de déclaration'!G90-H90-L90,IF(AND(H90&lt;=J90,D90=Paramètres!$E$4),G90-H90-L90,IF(AND(0&lt;=H90&gt;J90,D90=Paramètres!$E$3),G90-J90-L90,IF(AND(0&lt;=H90&gt;J90,D90=Paramètres!$E$4),'Bordereau de déclaration'!G90-J90-L90,IF(AND(0&lt;=H90&gt;J90,D90=Paramètres!$E$5),G90-J90-L90,IF(AND(0&lt;=H90&gt;J90,D90=Paramètres!$E$7),G90-J90-L90,IF(D90=Paramètres!$E$6,'Bordereau de déclaration'!G90-'Bordereau de déclaration'!J90,""))))))))),"")</f>
        <v/>
      </c>
    </row>
    <row r="91" spans="1:13" ht="15.75">
      <c r="A91" s="47"/>
      <c r="B91" s="47"/>
      <c r="C91" s="47"/>
      <c r="D91" s="48"/>
      <c r="E91" s="51"/>
      <c r="F91" s="51"/>
      <c r="G91" s="49"/>
      <c r="H91" s="50"/>
      <c r="I91" s="93" t="str">
        <f>IFERROR(VLOOKUP(D91,Paramètres!E$3:F$7,2,FALSE),"")</f>
        <v/>
      </c>
      <c r="J91" s="94" t="str">
        <f t="shared" si="1"/>
        <v/>
      </c>
      <c r="K91" s="50"/>
      <c r="L91" s="94" t="str">
        <f>IFERROR(IF(D91=Paramètres!$E$3,'Bordereau de déclaration'!K91,IF(D91=Paramètres!$E$4,K91,IF('Bordereau de déclaration'!D91=Paramètres!$E$5,K91,IF(D91=Paramètres!$E$6,"0",IF(D91=Paramètres!$E$7,K91, ""))))),"")</f>
        <v/>
      </c>
      <c r="M91" s="95" t="str">
        <f>IFERROR(IF(AND(H91&lt;=J91,D91=Paramètres!$E$3),'Bordereau de déclaration'!G91-H91-L91,IF(AND(H91&lt;=J91,D91=Paramètres!$E$5),'Bordereau de déclaration'!G91-H91-L91,IF(AND(H91&lt;=J91,D91=Paramètres!$E$7),'Bordereau de déclaration'!G91-H91-L91,IF(AND(H91&lt;=J91,D91=Paramètres!$E$4),G91-H91-L91,IF(AND(0&lt;=H91&gt;J91,D91=Paramètres!$E$3),G91-J91-L91,IF(AND(0&lt;=H91&gt;J91,D91=Paramètres!$E$4),'Bordereau de déclaration'!G91-J91-L91,IF(AND(0&lt;=H91&gt;J91,D91=Paramètres!$E$5),G91-J91-L91,IF(AND(0&lt;=H91&gt;J91,D91=Paramètres!$E$7),G91-J91-L91,IF(D91=Paramètres!$E$6,'Bordereau de déclaration'!G91-'Bordereau de déclaration'!J91,""))))))))),"")</f>
        <v/>
      </c>
    </row>
    <row r="92" spans="1:13" ht="15.75">
      <c r="A92" s="47"/>
      <c r="B92" s="47"/>
      <c r="C92" s="47"/>
      <c r="D92" s="48"/>
      <c r="E92" s="51"/>
      <c r="F92" s="51"/>
      <c r="G92" s="49"/>
      <c r="H92" s="50"/>
      <c r="I92" s="93" t="str">
        <f>IFERROR(VLOOKUP(D92,Paramètres!E$3:F$7,2,FALSE),"")</f>
        <v/>
      </c>
      <c r="J92" s="94" t="str">
        <f t="shared" si="1"/>
        <v/>
      </c>
      <c r="K92" s="50"/>
      <c r="L92" s="94" t="str">
        <f>IFERROR(IF(D92=Paramètres!$E$3,'Bordereau de déclaration'!K92,IF(D92=Paramètres!$E$4,K92,IF('Bordereau de déclaration'!D92=Paramètres!$E$5,K92,IF(D92=Paramètres!$E$6,"0",IF(D92=Paramètres!$E$7,K92, ""))))),"")</f>
        <v/>
      </c>
      <c r="M92" s="95" t="str">
        <f>IFERROR(IF(AND(H92&lt;=J92,D92=Paramètres!$E$3),'Bordereau de déclaration'!G92-H92-L92,IF(AND(H92&lt;=J92,D92=Paramètres!$E$5),'Bordereau de déclaration'!G92-H92-L92,IF(AND(H92&lt;=J92,D92=Paramètres!$E$7),'Bordereau de déclaration'!G92-H92-L92,IF(AND(H92&lt;=J92,D92=Paramètres!$E$4),G92-H92-L92,IF(AND(0&lt;=H92&gt;J92,D92=Paramètres!$E$3),G92-J92-L92,IF(AND(0&lt;=H92&gt;J92,D92=Paramètres!$E$4),'Bordereau de déclaration'!G92-J92-L92,IF(AND(0&lt;=H92&gt;J92,D92=Paramètres!$E$5),G92-J92-L92,IF(AND(0&lt;=H92&gt;J92,D92=Paramètres!$E$7),G92-J92-L92,IF(D92=Paramètres!$E$6,'Bordereau de déclaration'!G92-'Bordereau de déclaration'!J92,""))))))))),"")</f>
        <v/>
      </c>
    </row>
    <row r="93" spans="1:13" ht="15.75">
      <c r="A93" s="47"/>
      <c r="B93" s="47"/>
      <c r="C93" s="47"/>
      <c r="D93" s="48"/>
      <c r="E93" s="51"/>
      <c r="F93" s="51"/>
      <c r="G93" s="49"/>
      <c r="H93" s="50"/>
      <c r="I93" s="93" t="str">
        <f>IFERROR(VLOOKUP(D93,Paramètres!E$3:F$7,2,FALSE),"")</f>
        <v/>
      </c>
      <c r="J93" s="94" t="str">
        <f t="shared" si="1"/>
        <v/>
      </c>
      <c r="K93" s="50"/>
      <c r="L93" s="94" t="str">
        <f>IFERROR(IF(D93=Paramètres!$E$3,'Bordereau de déclaration'!K93,IF(D93=Paramètres!$E$4,K93,IF('Bordereau de déclaration'!D93=Paramètres!$E$5,K93,IF(D93=Paramètres!$E$6,"0",IF(D93=Paramètres!$E$7,K93, ""))))),"")</f>
        <v/>
      </c>
      <c r="M93" s="95" t="str">
        <f>IFERROR(IF(AND(H93&lt;=J93,D93=Paramètres!$E$3),'Bordereau de déclaration'!G93-H93-L93,IF(AND(H93&lt;=J93,D93=Paramètres!$E$5),'Bordereau de déclaration'!G93-H93-L93,IF(AND(H93&lt;=J93,D93=Paramètres!$E$7),'Bordereau de déclaration'!G93-H93-L93,IF(AND(H93&lt;=J93,D93=Paramètres!$E$4),G93-H93-L93,IF(AND(0&lt;=H93&gt;J93,D93=Paramètres!$E$3),G93-J93-L93,IF(AND(0&lt;=H93&gt;J93,D93=Paramètres!$E$4),'Bordereau de déclaration'!G93-J93-L93,IF(AND(0&lt;=H93&gt;J93,D93=Paramètres!$E$5),G93-J93-L93,IF(AND(0&lt;=H93&gt;J93,D93=Paramètres!$E$7),G93-J93-L93,IF(D93=Paramètres!$E$6,'Bordereau de déclaration'!G93-'Bordereau de déclaration'!J93,""))))))))),"")</f>
        <v/>
      </c>
    </row>
    <row r="94" spans="1:13" ht="15.75">
      <c r="A94" s="47"/>
      <c r="B94" s="47"/>
      <c r="C94" s="47"/>
      <c r="D94" s="48"/>
      <c r="E94" s="51"/>
      <c r="F94" s="51"/>
      <c r="G94" s="49"/>
      <c r="H94" s="50"/>
      <c r="I94" s="93" t="str">
        <f>IFERROR(VLOOKUP(D94,Paramètres!E$3:F$7,2,FALSE),"")</f>
        <v/>
      </c>
      <c r="J94" s="94" t="str">
        <f t="shared" si="1"/>
        <v/>
      </c>
      <c r="K94" s="50"/>
      <c r="L94" s="94" t="str">
        <f>IFERROR(IF(D94=Paramètres!$E$3,'Bordereau de déclaration'!K94,IF(D94=Paramètres!$E$4,K94,IF('Bordereau de déclaration'!D94=Paramètres!$E$5,K94,IF(D94=Paramètres!$E$6,"0",IF(D94=Paramètres!$E$7,K94, ""))))),"")</f>
        <v/>
      </c>
      <c r="M94" s="95" t="str">
        <f>IFERROR(IF(AND(H94&lt;=J94,D94=Paramètres!$E$3),'Bordereau de déclaration'!G94-H94-L94,IF(AND(H94&lt;=J94,D94=Paramètres!$E$5),'Bordereau de déclaration'!G94-H94-L94,IF(AND(H94&lt;=J94,D94=Paramètres!$E$7),'Bordereau de déclaration'!G94-H94-L94,IF(AND(H94&lt;=J94,D94=Paramètres!$E$4),G94-H94-L94,IF(AND(0&lt;=H94&gt;J94,D94=Paramètres!$E$3),G94-J94-L94,IF(AND(0&lt;=H94&gt;J94,D94=Paramètres!$E$4),'Bordereau de déclaration'!G94-J94-L94,IF(AND(0&lt;=H94&gt;J94,D94=Paramètres!$E$5),G94-J94-L94,IF(AND(0&lt;=H94&gt;J94,D94=Paramètres!$E$7),G94-J94-L94,IF(D94=Paramètres!$E$6,'Bordereau de déclaration'!G94-'Bordereau de déclaration'!J94,""))))))))),"")</f>
        <v/>
      </c>
    </row>
    <row r="95" spans="1:13" ht="15.75">
      <c r="A95" s="47"/>
      <c r="B95" s="47"/>
      <c r="C95" s="47"/>
      <c r="D95" s="48"/>
      <c r="E95" s="51"/>
      <c r="F95" s="51"/>
      <c r="G95" s="49"/>
      <c r="H95" s="50"/>
      <c r="I95" s="93" t="str">
        <f>IFERROR(VLOOKUP(D95,Paramètres!E$3:F$7,2,FALSE),"")</f>
        <v/>
      </c>
      <c r="J95" s="94" t="str">
        <f t="shared" si="1"/>
        <v/>
      </c>
      <c r="K95" s="50"/>
      <c r="L95" s="94" t="str">
        <f>IFERROR(IF(D95=Paramètres!$E$3,'Bordereau de déclaration'!K95,IF(D95=Paramètres!$E$4,K95,IF('Bordereau de déclaration'!D95=Paramètres!$E$5,K95,IF(D95=Paramètres!$E$6,"0",IF(D95=Paramètres!$E$7,K95, ""))))),"")</f>
        <v/>
      </c>
      <c r="M95" s="95" t="str">
        <f>IFERROR(IF(AND(H95&lt;=J95,D95=Paramètres!$E$3),'Bordereau de déclaration'!G95-H95-L95,IF(AND(H95&lt;=J95,D95=Paramètres!$E$5),'Bordereau de déclaration'!G95-H95-L95,IF(AND(H95&lt;=J95,D95=Paramètres!$E$7),'Bordereau de déclaration'!G95-H95-L95,IF(AND(H95&lt;=J95,D95=Paramètres!$E$4),G95-H95-L95,IF(AND(0&lt;=H95&gt;J95,D95=Paramètres!$E$3),G95-J95-L95,IF(AND(0&lt;=H95&gt;J95,D95=Paramètres!$E$4),'Bordereau de déclaration'!G95-J95-L95,IF(AND(0&lt;=H95&gt;J95,D95=Paramètres!$E$5),G95-J95-L95,IF(AND(0&lt;=H95&gt;J95,D95=Paramètres!$E$7),G95-J95-L95,IF(D95=Paramètres!$E$6,'Bordereau de déclaration'!G95-'Bordereau de déclaration'!J95,""))))))))),"")</f>
        <v/>
      </c>
    </row>
    <row r="96" spans="1:13" ht="15.75">
      <c r="A96" s="47"/>
      <c r="B96" s="47"/>
      <c r="C96" s="47"/>
      <c r="D96" s="48"/>
      <c r="E96" s="51"/>
      <c r="F96" s="51"/>
      <c r="G96" s="49"/>
      <c r="H96" s="50"/>
      <c r="I96" s="93" t="str">
        <f>IFERROR(VLOOKUP(D96,Paramètres!E$3:F$7,2,FALSE),"")</f>
        <v/>
      </c>
      <c r="J96" s="94" t="str">
        <f t="shared" si="1"/>
        <v/>
      </c>
      <c r="K96" s="50"/>
      <c r="L96" s="94" t="str">
        <f>IFERROR(IF(D96=Paramètres!$E$3,'Bordereau de déclaration'!K96,IF(D96=Paramètres!$E$4,K96,IF('Bordereau de déclaration'!D96=Paramètres!$E$5,K96,IF(D96=Paramètres!$E$6,"0",IF(D96=Paramètres!$E$7,K96, ""))))),"")</f>
        <v/>
      </c>
      <c r="M96" s="95" t="str">
        <f>IFERROR(IF(AND(H96&lt;=J96,D96=Paramètres!$E$3),'Bordereau de déclaration'!G96-H96-L96,IF(AND(H96&lt;=J96,D96=Paramètres!$E$5),'Bordereau de déclaration'!G96-H96-L96,IF(AND(H96&lt;=J96,D96=Paramètres!$E$7),'Bordereau de déclaration'!G96-H96-L96,IF(AND(H96&lt;=J96,D96=Paramètres!$E$4),G96-H96-L96,IF(AND(0&lt;=H96&gt;J96,D96=Paramètres!$E$3),G96-J96-L96,IF(AND(0&lt;=H96&gt;J96,D96=Paramètres!$E$4),'Bordereau de déclaration'!G96-J96-L96,IF(AND(0&lt;=H96&gt;J96,D96=Paramètres!$E$5),G96-J96-L96,IF(AND(0&lt;=H96&gt;J96,D96=Paramètres!$E$7),G96-J96-L96,IF(D96=Paramètres!$E$6,'Bordereau de déclaration'!G96-'Bordereau de déclaration'!J96,""))))))))),"")</f>
        <v/>
      </c>
    </row>
    <row r="97" spans="1:13" ht="15.75">
      <c r="A97" s="47"/>
      <c r="B97" s="47"/>
      <c r="C97" s="47"/>
      <c r="D97" s="48"/>
      <c r="E97" s="51"/>
      <c r="F97" s="51"/>
      <c r="G97" s="49"/>
      <c r="H97" s="50"/>
      <c r="I97" s="93" t="str">
        <f>IFERROR(VLOOKUP(D97,Paramètres!E$3:F$7,2,FALSE),"")</f>
        <v/>
      </c>
      <c r="J97" s="94" t="str">
        <f t="shared" si="1"/>
        <v/>
      </c>
      <c r="K97" s="50"/>
      <c r="L97" s="94" t="str">
        <f>IFERROR(IF(D97=Paramètres!$E$3,'Bordereau de déclaration'!K97,IF(D97=Paramètres!$E$4,K97,IF('Bordereau de déclaration'!D97=Paramètres!$E$5,K97,IF(D97=Paramètres!$E$6,"0",IF(D97=Paramètres!$E$7,K97, ""))))),"")</f>
        <v/>
      </c>
      <c r="M97" s="95" t="str">
        <f>IFERROR(IF(AND(H97&lt;=J97,D97=Paramètres!$E$3),'Bordereau de déclaration'!G97-H97-L97,IF(AND(H97&lt;=J97,D97=Paramètres!$E$5),'Bordereau de déclaration'!G97-H97-L97,IF(AND(H97&lt;=J97,D97=Paramètres!$E$7),'Bordereau de déclaration'!G97-H97-L97,IF(AND(H97&lt;=J97,D97=Paramètres!$E$4),G97-H97-L97,IF(AND(0&lt;=H97&gt;J97,D97=Paramètres!$E$3),G97-J97-L97,IF(AND(0&lt;=H97&gt;J97,D97=Paramètres!$E$4),'Bordereau de déclaration'!G97-J97-L97,IF(AND(0&lt;=H97&gt;J97,D97=Paramètres!$E$5),G97-J97-L97,IF(AND(0&lt;=H97&gt;J97,D97=Paramètres!$E$7),G97-J97-L97,IF(D97=Paramètres!$E$6,'Bordereau de déclaration'!G97-'Bordereau de déclaration'!J97,""))))))))),"")</f>
        <v/>
      </c>
    </row>
    <row r="98" spans="1:13" ht="15.75">
      <c r="A98" s="47"/>
      <c r="B98" s="47"/>
      <c r="C98" s="47"/>
      <c r="D98" s="48"/>
      <c r="E98" s="51"/>
      <c r="F98" s="51"/>
      <c r="G98" s="49"/>
      <c r="H98" s="50"/>
      <c r="I98" s="93" t="str">
        <f>IFERROR(VLOOKUP(D98,Paramètres!E$3:F$7,2,FALSE),"")</f>
        <v/>
      </c>
      <c r="J98" s="94" t="str">
        <f t="shared" si="1"/>
        <v/>
      </c>
      <c r="K98" s="50"/>
      <c r="L98" s="94" t="str">
        <f>IFERROR(IF(D98=Paramètres!$E$3,'Bordereau de déclaration'!K98,IF(D98=Paramètres!$E$4,K98,IF('Bordereau de déclaration'!D98=Paramètres!$E$5,K98,IF(D98=Paramètres!$E$6,"0",IF(D98=Paramètres!$E$7,K98, ""))))),"")</f>
        <v/>
      </c>
      <c r="M98" s="95" t="str">
        <f>IFERROR(IF(AND(H98&lt;=J98,D98=Paramètres!$E$3),'Bordereau de déclaration'!G98-H98-L98,IF(AND(H98&lt;=J98,D98=Paramètres!$E$5),'Bordereau de déclaration'!G98-H98-L98,IF(AND(H98&lt;=J98,D98=Paramètres!$E$7),'Bordereau de déclaration'!G98-H98-L98,IF(AND(H98&lt;=J98,D98=Paramètres!$E$4),G98-H98-L98,IF(AND(0&lt;=H98&gt;J98,D98=Paramètres!$E$3),G98-J98-L98,IF(AND(0&lt;=H98&gt;J98,D98=Paramètres!$E$4),'Bordereau de déclaration'!G98-J98-L98,IF(AND(0&lt;=H98&gt;J98,D98=Paramètres!$E$5),G98-J98-L98,IF(AND(0&lt;=H98&gt;J98,D98=Paramètres!$E$7),G98-J98-L98,IF(D98=Paramètres!$E$6,'Bordereau de déclaration'!G98-'Bordereau de déclaration'!J98,""))))))))),"")</f>
        <v/>
      </c>
    </row>
    <row r="99" spans="1:13" ht="15.75">
      <c r="A99" s="47"/>
      <c r="B99" s="47"/>
      <c r="C99" s="47"/>
      <c r="D99" s="48"/>
      <c r="E99" s="51"/>
      <c r="F99" s="51"/>
      <c r="G99" s="49"/>
      <c r="H99" s="50"/>
      <c r="I99" s="93" t="str">
        <f>IFERROR(VLOOKUP(D99,Paramètres!E$3:F$7,2,FALSE),"")</f>
        <v/>
      </c>
      <c r="J99" s="94" t="str">
        <f t="shared" si="1"/>
        <v/>
      </c>
      <c r="K99" s="50"/>
      <c r="L99" s="94" t="str">
        <f>IFERROR(IF(D99=Paramètres!$E$3,'Bordereau de déclaration'!K99,IF(D99=Paramètres!$E$4,K99,IF('Bordereau de déclaration'!D99=Paramètres!$E$5,K99,IF(D99=Paramètres!$E$6,"0",IF(D99=Paramètres!$E$7,K99, ""))))),"")</f>
        <v/>
      </c>
      <c r="M99" s="95" t="str">
        <f>IFERROR(IF(AND(H99&lt;=J99,D99=Paramètres!$E$3),'Bordereau de déclaration'!G99-H99-L99,IF(AND(H99&lt;=J99,D99=Paramètres!$E$5),'Bordereau de déclaration'!G99-H99-L99,IF(AND(H99&lt;=J99,D99=Paramètres!$E$7),'Bordereau de déclaration'!G99-H99-L99,IF(AND(H99&lt;=J99,D99=Paramètres!$E$4),G99-H99-L99,IF(AND(0&lt;=H99&gt;J99,D99=Paramètres!$E$3),G99-J99-L99,IF(AND(0&lt;=H99&gt;J99,D99=Paramètres!$E$4),'Bordereau de déclaration'!G99-J99-L99,IF(AND(0&lt;=H99&gt;J99,D99=Paramètres!$E$5),G99-J99-L99,IF(AND(0&lt;=H99&gt;J99,D99=Paramètres!$E$7),G99-J99-L99,IF(D99=Paramètres!$E$6,'Bordereau de déclaration'!G99-'Bordereau de déclaration'!J99,""))))))))),"")</f>
        <v/>
      </c>
    </row>
    <row r="100" spans="1:13" ht="15.75">
      <c r="A100" s="47"/>
      <c r="B100" s="47"/>
      <c r="C100" s="47"/>
      <c r="D100" s="48"/>
      <c r="E100" s="51"/>
      <c r="F100" s="51"/>
      <c r="G100" s="49"/>
      <c r="H100" s="50"/>
      <c r="I100" s="93" t="str">
        <f>IFERROR(VLOOKUP(D100,Paramètres!E$3:F$7,2,FALSE),"")</f>
        <v/>
      </c>
      <c r="J100" s="94" t="str">
        <f t="shared" si="1"/>
        <v/>
      </c>
      <c r="K100" s="50"/>
      <c r="L100" s="94" t="str">
        <f>IFERROR(IF(D100=Paramètres!$E$3,'Bordereau de déclaration'!K100,IF(D100=Paramètres!$E$4,K100,IF('Bordereau de déclaration'!D100=Paramètres!$E$5,K100,IF(D100=Paramètres!$E$6,"0",IF(D100=Paramètres!$E$7,K100, ""))))),"")</f>
        <v/>
      </c>
      <c r="M100" s="95" t="str">
        <f>IFERROR(IF(AND(H100&lt;=J100,D100=Paramètres!$E$3),'Bordereau de déclaration'!G100-H100-L100,IF(AND(H100&lt;=J100,D100=Paramètres!$E$5),'Bordereau de déclaration'!G100-H100-L100,IF(AND(H100&lt;=J100,D100=Paramètres!$E$7),'Bordereau de déclaration'!G100-H100-L100,IF(AND(H100&lt;=J100,D100=Paramètres!$E$4),G100-H100-L100,IF(AND(0&lt;=H100&gt;J100,D100=Paramètres!$E$3),G100-J100-L100,IF(AND(0&lt;=H100&gt;J100,D100=Paramètres!$E$4),'Bordereau de déclaration'!G100-J100-L100,IF(AND(0&lt;=H100&gt;J100,D100=Paramètres!$E$5),G100-J100-L100,IF(AND(0&lt;=H100&gt;J100,D100=Paramètres!$E$7),G100-J100-L100,IF(D100=Paramètres!$E$6,'Bordereau de déclaration'!G100-'Bordereau de déclaration'!J100,""))))))))),"")</f>
        <v/>
      </c>
    </row>
    <row r="101" spans="1:13" ht="15.75">
      <c r="A101" s="47"/>
      <c r="B101" s="47"/>
      <c r="C101" s="47"/>
      <c r="D101" s="48"/>
      <c r="E101" s="51"/>
      <c r="F101" s="51"/>
      <c r="G101" s="49"/>
      <c r="H101" s="50"/>
      <c r="I101" s="93" t="str">
        <f>IFERROR(VLOOKUP(D101,Paramètres!E$3:F$7,2,FALSE),"")</f>
        <v/>
      </c>
      <c r="J101" s="94" t="str">
        <f t="shared" si="1"/>
        <v/>
      </c>
      <c r="K101" s="50"/>
      <c r="L101" s="94" t="str">
        <f>IFERROR(IF(D101=Paramètres!$E$3,'Bordereau de déclaration'!K101,IF(D101=Paramètres!$E$4,K101,IF('Bordereau de déclaration'!D101=Paramètres!$E$5,K101,IF(D101=Paramètres!$E$6,"0",IF(D101=Paramètres!$E$7,K101, ""))))),"")</f>
        <v/>
      </c>
      <c r="M101" s="95" t="str">
        <f>IFERROR(IF(AND(H101&lt;=J101,D101=Paramètres!$E$3),'Bordereau de déclaration'!G101-H101-L101,IF(AND(H101&lt;=J101,D101=Paramètres!$E$5),'Bordereau de déclaration'!G101-H101-L101,IF(AND(H101&lt;=J101,D101=Paramètres!$E$7),'Bordereau de déclaration'!G101-H101-L101,IF(AND(H101&lt;=J101,D101=Paramètres!$E$4),G101-H101-L101,IF(AND(0&lt;=H101&gt;J101,D101=Paramètres!$E$3),G101-J101-L101,IF(AND(0&lt;=H101&gt;J101,D101=Paramètres!$E$4),'Bordereau de déclaration'!G101-J101-L101,IF(AND(0&lt;=H101&gt;J101,D101=Paramètres!$E$5),G101-J101-L101,IF(AND(0&lt;=H101&gt;J101,D101=Paramètres!$E$7),G101-J101-L101,IF(D101=Paramètres!$E$6,'Bordereau de déclaration'!G101-'Bordereau de déclaration'!J101,""))))))))),"")</f>
        <v/>
      </c>
    </row>
    <row r="102" spans="1:13" ht="15.75">
      <c r="A102" s="47"/>
      <c r="B102" s="47"/>
      <c r="C102" s="47"/>
      <c r="D102" s="48"/>
      <c r="E102" s="51"/>
      <c r="F102" s="51"/>
      <c r="G102" s="49"/>
      <c r="H102" s="50"/>
      <c r="I102" s="93" t="str">
        <f>IFERROR(VLOOKUP(D102,Paramètres!E$3:F$7,2,FALSE),"")</f>
        <v/>
      </c>
      <c r="J102" s="94" t="str">
        <f t="shared" si="1"/>
        <v/>
      </c>
      <c r="K102" s="50"/>
      <c r="L102" s="94" t="str">
        <f>IFERROR(IF(D102=Paramètres!$E$3,'Bordereau de déclaration'!K102,IF(D102=Paramètres!$E$4,K102,IF('Bordereau de déclaration'!D102=Paramètres!$E$5,K102,IF(D102=Paramètres!$E$6,"0",IF(D102=Paramètres!$E$7,K102, ""))))),"")</f>
        <v/>
      </c>
      <c r="M102" s="95" t="str">
        <f>IFERROR(IF(AND(H102&lt;=J102,D102=Paramètres!$E$3),'Bordereau de déclaration'!G102-H102-L102,IF(AND(H102&lt;=J102,D102=Paramètres!$E$5),'Bordereau de déclaration'!G102-H102-L102,IF(AND(H102&lt;=J102,D102=Paramètres!$E$7),'Bordereau de déclaration'!G102-H102-L102,IF(AND(H102&lt;=J102,D102=Paramètres!$E$4),G102-H102-L102,IF(AND(0&lt;=H102&gt;J102,D102=Paramètres!$E$3),G102-J102-L102,IF(AND(0&lt;=H102&gt;J102,D102=Paramètres!$E$4),'Bordereau de déclaration'!G102-J102-L102,IF(AND(0&lt;=H102&gt;J102,D102=Paramètres!$E$5),G102-J102-L102,IF(AND(0&lt;=H102&gt;J102,D102=Paramètres!$E$7),G102-J102-L102,IF(D102=Paramètres!$E$6,'Bordereau de déclaration'!G102-'Bordereau de déclaration'!J102,""))))))))),"")</f>
        <v/>
      </c>
    </row>
    <row r="103" spans="1:13" ht="15.75">
      <c r="A103" s="47"/>
      <c r="B103" s="47"/>
      <c r="C103" s="47"/>
      <c r="D103" s="48"/>
      <c r="E103" s="51"/>
      <c r="F103" s="51"/>
      <c r="G103" s="49"/>
      <c r="H103" s="50"/>
      <c r="I103" s="93" t="str">
        <f>IFERROR(VLOOKUP(D103,Paramètres!E$3:F$7,2,FALSE),"")</f>
        <v/>
      </c>
      <c r="J103" s="94" t="str">
        <f t="shared" si="1"/>
        <v/>
      </c>
      <c r="K103" s="50"/>
      <c r="L103" s="94" t="str">
        <f>IFERROR(IF(D103=Paramètres!$E$3,'Bordereau de déclaration'!K103,IF(D103=Paramètres!$E$4,K103,IF('Bordereau de déclaration'!D103=Paramètres!$E$5,K103,IF(D103=Paramètres!$E$6,"0",IF(D103=Paramètres!$E$7,K103, ""))))),"")</f>
        <v/>
      </c>
      <c r="M103" s="95" t="str">
        <f>IFERROR(IF(AND(H103&lt;=J103,D103=Paramètres!$E$3),'Bordereau de déclaration'!G103-H103-L103,IF(AND(H103&lt;=J103,D103=Paramètres!$E$5),'Bordereau de déclaration'!G103-H103-L103,IF(AND(H103&lt;=J103,D103=Paramètres!$E$7),'Bordereau de déclaration'!G103-H103-L103,IF(AND(H103&lt;=J103,D103=Paramètres!$E$4),G103-H103-L103,IF(AND(0&lt;=H103&gt;J103,D103=Paramètres!$E$3),G103-J103-L103,IF(AND(0&lt;=H103&gt;J103,D103=Paramètres!$E$4),'Bordereau de déclaration'!G103-J103-L103,IF(AND(0&lt;=H103&gt;J103,D103=Paramètres!$E$5),G103-J103-L103,IF(AND(0&lt;=H103&gt;J103,D103=Paramètres!$E$7),G103-J103-L103,IF(D103=Paramètres!$E$6,'Bordereau de déclaration'!G103-'Bordereau de déclaration'!J103,""))))))))),"")</f>
        <v/>
      </c>
    </row>
    <row r="104" spans="1:13" ht="15.75">
      <c r="A104" s="47"/>
      <c r="B104" s="47"/>
      <c r="C104" s="47"/>
      <c r="D104" s="48"/>
      <c r="E104" s="51"/>
      <c r="F104" s="51"/>
      <c r="G104" s="49"/>
      <c r="H104" s="50"/>
      <c r="I104" s="93" t="str">
        <f>IFERROR(VLOOKUP(D104,Paramètres!E$3:F$7,2,FALSE),"")</f>
        <v/>
      </c>
      <c r="J104" s="94" t="str">
        <f t="shared" si="1"/>
        <v/>
      </c>
      <c r="K104" s="50"/>
      <c r="L104" s="94" t="str">
        <f>IFERROR(IF(D104=Paramètres!$E$3,'Bordereau de déclaration'!K104,IF(D104=Paramètres!$E$4,K104,IF('Bordereau de déclaration'!D104=Paramètres!$E$5,K104,IF(D104=Paramètres!$E$6,"0",IF(D104=Paramètres!$E$7,K104, ""))))),"")</f>
        <v/>
      </c>
      <c r="M104" s="95" t="str">
        <f>IFERROR(IF(AND(H104&lt;=J104,D104=Paramètres!$E$3),'Bordereau de déclaration'!G104-H104-L104,IF(AND(H104&lt;=J104,D104=Paramètres!$E$5),'Bordereau de déclaration'!G104-H104-L104,IF(AND(H104&lt;=J104,D104=Paramètres!$E$7),'Bordereau de déclaration'!G104-H104-L104,IF(AND(H104&lt;=J104,D104=Paramètres!$E$4),G104-H104-L104,IF(AND(0&lt;=H104&gt;J104,D104=Paramètres!$E$3),G104-J104-L104,IF(AND(0&lt;=H104&gt;J104,D104=Paramètres!$E$4),'Bordereau de déclaration'!G104-J104-L104,IF(AND(0&lt;=H104&gt;J104,D104=Paramètres!$E$5),G104-J104-L104,IF(AND(0&lt;=H104&gt;J104,D104=Paramètres!$E$7),G104-J104-L104,IF(D104=Paramètres!$E$6,'Bordereau de déclaration'!G104-'Bordereau de déclaration'!J104,""))))))))),"")</f>
        <v/>
      </c>
    </row>
    <row r="105" spans="1:13" ht="15.75">
      <c r="A105" s="47"/>
      <c r="B105" s="47"/>
      <c r="C105" s="47"/>
      <c r="D105" s="48"/>
      <c r="E105" s="51"/>
      <c r="F105" s="51"/>
      <c r="G105" s="49"/>
      <c r="H105" s="50"/>
      <c r="I105" s="93" t="str">
        <f>IFERROR(VLOOKUP(D105,Paramètres!E$3:F$7,2,FALSE),"")</f>
        <v/>
      </c>
      <c r="J105" s="94" t="str">
        <f t="shared" si="1"/>
        <v/>
      </c>
      <c r="K105" s="50"/>
      <c r="L105" s="94" t="str">
        <f>IFERROR(IF(D105=Paramètres!$E$3,'Bordereau de déclaration'!K105,IF(D105=Paramètres!$E$4,K105,IF('Bordereau de déclaration'!D105=Paramètres!$E$5,K105,IF(D105=Paramètres!$E$6,"0",IF(D105=Paramètres!$E$7,K105, ""))))),"")</f>
        <v/>
      </c>
      <c r="M105" s="95" t="str">
        <f>IFERROR(IF(AND(H105&lt;=J105,D105=Paramètres!$E$3),'Bordereau de déclaration'!G105-H105-L105,IF(AND(H105&lt;=J105,D105=Paramètres!$E$5),'Bordereau de déclaration'!G105-H105-L105,IF(AND(H105&lt;=J105,D105=Paramètres!$E$7),'Bordereau de déclaration'!G105-H105-L105,IF(AND(H105&lt;=J105,D105=Paramètres!$E$4),G105-H105-L105,IF(AND(0&lt;=H105&gt;J105,D105=Paramètres!$E$3),G105-J105-L105,IF(AND(0&lt;=H105&gt;J105,D105=Paramètres!$E$4),'Bordereau de déclaration'!G105-J105-L105,IF(AND(0&lt;=H105&gt;J105,D105=Paramètres!$E$5),G105-J105-L105,IF(AND(0&lt;=H105&gt;J105,D105=Paramètres!$E$7),G105-J105-L105,IF(D105=Paramètres!$E$6,'Bordereau de déclaration'!G105-'Bordereau de déclaration'!J105,""))))))))),"")</f>
        <v/>
      </c>
    </row>
    <row r="106" spans="1:13" ht="15.75">
      <c r="A106" s="47"/>
      <c r="B106" s="47"/>
      <c r="C106" s="47"/>
      <c r="D106" s="48"/>
      <c r="E106" s="51"/>
      <c r="F106" s="51"/>
      <c r="G106" s="49"/>
      <c r="H106" s="50"/>
      <c r="I106" s="93" t="str">
        <f>IFERROR(VLOOKUP(D106,Paramètres!E$3:F$7,2,FALSE),"")</f>
        <v/>
      </c>
      <c r="J106" s="94" t="str">
        <f t="shared" si="1"/>
        <v/>
      </c>
      <c r="K106" s="50"/>
      <c r="L106" s="94" t="str">
        <f>IFERROR(IF(D106=Paramètres!$E$3,'Bordereau de déclaration'!K106,IF(D106=Paramètres!$E$4,K106,IF('Bordereau de déclaration'!D106=Paramètres!$E$5,K106,IF(D106=Paramètres!$E$6,"0",IF(D106=Paramètres!$E$7,K106, ""))))),"")</f>
        <v/>
      </c>
      <c r="M106" s="95" t="str">
        <f>IFERROR(IF(AND(H106&lt;=J106,D106=Paramètres!$E$3),'Bordereau de déclaration'!G106-H106-L106,IF(AND(H106&lt;=J106,D106=Paramètres!$E$5),'Bordereau de déclaration'!G106-H106-L106,IF(AND(H106&lt;=J106,D106=Paramètres!$E$7),'Bordereau de déclaration'!G106-H106-L106,IF(AND(H106&lt;=J106,D106=Paramètres!$E$4),G106-H106-L106,IF(AND(0&lt;=H106&gt;J106,D106=Paramètres!$E$3),G106-J106-L106,IF(AND(0&lt;=H106&gt;J106,D106=Paramètres!$E$4),'Bordereau de déclaration'!G106-J106-L106,IF(AND(0&lt;=H106&gt;J106,D106=Paramètres!$E$5),G106-J106-L106,IF(AND(0&lt;=H106&gt;J106,D106=Paramètres!$E$7),G106-J106-L106,IF(D106=Paramètres!$E$6,'Bordereau de déclaration'!G106-'Bordereau de déclaration'!J106,""))))))))),"")</f>
        <v/>
      </c>
    </row>
    <row r="107" spans="1:13" ht="15.75">
      <c r="A107" s="47"/>
      <c r="B107" s="47"/>
      <c r="C107" s="47"/>
      <c r="D107" s="48"/>
      <c r="E107" s="51"/>
      <c r="F107" s="51"/>
      <c r="G107" s="49"/>
      <c r="H107" s="50"/>
      <c r="I107" s="93" t="str">
        <f>IFERROR(VLOOKUP(D107,Paramètres!E$3:F$7,2,FALSE),"")</f>
        <v/>
      </c>
      <c r="J107" s="94" t="str">
        <f t="shared" si="1"/>
        <v/>
      </c>
      <c r="K107" s="50"/>
      <c r="L107" s="94" t="str">
        <f>IFERROR(IF(D107=Paramètres!$E$3,'Bordereau de déclaration'!K107,IF(D107=Paramètres!$E$4,K107,IF('Bordereau de déclaration'!D107=Paramètres!$E$5,K107,IF(D107=Paramètres!$E$6,"0",IF(D107=Paramètres!$E$7,K107, ""))))),"")</f>
        <v/>
      </c>
      <c r="M107" s="95" t="str">
        <f>IFERROR(IF(AND(H107&lt;=J107,D107=Paramètres!$E$3),'Bordereau de déclaration'!G107-H107-L107,IF(AND(H107&lt;=J107,D107=Paramètres!$E$5),'Bordereau de déclaration'!G107-H107-L107,IF(AND(H107&lt;=J107,D107=Paramètres!$E$7),'Bordereau de déclaration'!G107-H107-L107,IF(AND(H107&lt;=J107,D107=Paramètres!$E$4),G107-H107-L107,IF(AND(0&lt;=H107&gt;J107,D107=Paramètres!$E$3),G107-J107-L107,IF(AND(0&lt;=H107&gt;J107,D107=Paramètres!$E$4),'Bordereau de déclaration'!G107-J107-L107,IF(AND(0&lt;=H107&gt;J107,D107=Paramètres!$E$5),G107-J107-L107,IF(AND(0&lt;=H107&gt;J107,D107=Paramètres!$E$7),G107-J107-L107,IF(D107=Paramètres!$E$6,'Bordereau de déclaration'!G107-'Bordereau de déclaration'!J107,""))))))))),"")</f>
        <v/>
      </c>
    </row>
    <row r="108" spans="1:13" ht="15.75">
      <c r="A108" s="47"/>
      <c r="B108" s="47"/>
      <c r="C108" s="47"/>
      <c r="D108" s="48"/>
      <c r="E108" s="51"/>
      <c r="F108" s="51"/>
      <c r="G108" s="49"/>
      <c r="H108" s="50"/>
      <c r="I108" s="93" t="str">
        <f>IFERROR(VLOOKUP(D108,Paramètres!E$3:F$7,2,FALSE),"")</f>
        <v/>
      </c>
      <c r="J108" s="94" t="str">
        <f t="shared" si="1"/>
        <v/>
      </c>
      <c r="K108" s="50"/>
      <c r="L108" s="94" t="str">
        <f>IFERROR(IF(D108=Paramètres!$E$3,'Bordereau de déclaration'!K108,IF(D108=Paramètres!$E$4,K108,IF('Bordereau de déclaration'!D108=Paramètres!$E$5,K108,IF(D108=Paramètres!$E$6,"0",IF(D108=Paramètres!$E$7,K108, ""))))),"")</f>
        <v/>
      </c>
      <c r="M108" s="95" t="str">
        <f>IFERROR(IF(AND(H108&lt;=J108,D108=Paramètres!$E$3),'Bordereau de déclaration'!G108-H108-L108,IF(AND(H108&lt;=J108,D108=Paramètres!$E$5),'Bordereau de déclaration'!G108-H108-L108,IF(AND(H108&lt;=J108,D108=Paramètres!$E$7),'Bordereau de déclaration'!G108-H108-L108,IF(AND(H108&lt;=J108,D108=Paramètres!$E$4),G108-H108-L108,IF(AND(0&lt;=H108&gt;J108,D108=Paramètres!$E$3),G108-J108-L108,IF(AND(0&lt;=H108&gt;J108,D108=Paramètres!$E$4),'Bordereau de déclaration'!G108-J108-L108,IF(AND(0&lt;=H108&gt;J108,D108=Paramètres!$E$5),G108-J108-L108,IF(AND(0&lt;=H108&gt;J108,D108=Paramètres!$E$7),G108-J108-L108,IF(D108=Paramètres!$E$6,'Bordereau de déclaration'!G108-'Bordereau de déclaration'!J108,""))))))))),"")</f>
        <v/>
      </c>
    </row>
    <row r="109" spans="1:13" ht="15.75">
      <c r="A109" s="47"/>
      <c r="B109" s="47"/>
      <c r="C109" s="47"/>
      <c r="D109" s="48"/>
      <c r="E109" s="51"/>
      <c r="F109" s="51"/>
      <c r="G109" s="49"/>
      <c r="H109" s="50"/>
      <c r="I109" s="93" t="str">
        <f>IFERROR(VLOOKUP(D109,Paramètres!E$3:F$7,2,FALSE),"")</f>
        <v/>
      </c>
      <c r="J109" s="94" t="str">
        <f t="shared" si="1"/>
        <v/>
      </c>
      <c r="K109" s="50"/>
      <c r="L109" s="94" t="str">
        <f>IFERROR(IF(D109=Paramètres!$E$3,'Bordereau de déclaration'!K109,IF(D109=Paramètres!$E$4,K109,IF('Bordereau de déclaration'!D109=Paramètres!$E$5,K109,IF(D109=Paramètres!$E$6,"0",IF(D109=Paramètres!$E$7,K109, ""))))),"")</f>
        <v/>
      </c>
      <c r="M109" s="95" t="str">
        <f>IFERROR(IF(AND(H109&lt;=J109,D109=Paramètres!$E$3),'Bordereau de déclaration'!G109-H109-L109,IF(AND(H109&lt;=J109,D109=Paramètres!$E$5),'Bordereau de déclaration'!G109-H109-L109,IF(AND(H109&lt;=J109,D109=Paramètres!$E$7),'Bordereau de déclaration'!G109-H109-L109,IF(AND(H109&lt;=J109,D109=Paramètres!$E$4),G109-H109-L109,IF(AND(0&lt;=H109&gt;J109,D109=Paramètres!$E$3),G109-J109-L109,IF(AND(0&lt;=H109&gt;J109,D109=Paramètres!$E$4),'Bordereau de déclaration'!G109-J109-L109,IF(AND(0&lt;=H109&gt;J109,D109=Paramètres!$E$5),G109-J109-L109,IF(AND(0&lt;=H109&gt;J109,D109=Paramètres!$E$7),G109-J109-L109,IF(D109=Paramètres!$E$6,'Bordereau de déclaration'!G109-'Bordereau de déclaration'!J109,""))))))))),"")</f>
        <v/>
      </c>
    </row>
    <row r="110" spans="1:13" ht="15.75">
      <c r="A110" s="47"/>
      <c r="B110" s="47"/>
      <c r="C110" s="47"/>
      <c r="D110" s="48"/>
      <c r="E110" s="51"/>
      <c r="F110" s="51"/>
      <c r="G110" s="49"/>
      <c r="H110" s="50"/>
      <c r="I110" s="93" t="str">
        <f>IFERROR(VLOOKUP(D110,Paramètres!E$3:F$7,2,FALSE),"")</f>
        <v/>
      </c>
      <c r="J110" s="94" t="str">
        <f t="shared" si="1"/>
        <v/>
      </c>
      <c r="K110" s="50"/>
      <c r="L110" s="94" t="str">
        <f>IFERROR(IF(D110=Paramètres!$E$3,'Bordereau de déclaration'!K110,IF(D110=Paramètres!$E$4,K110,IF('Bordereau de déclaration'!D110=Paramètres!$E$5,K110,IF(D110=Paramètres!$E$6,"0",IF(D110=Paramètres!$E$7,K110, ""))))),"")</f>
        <v/>
      </c>
      <c r="M110" s="95" t="str">
        <f>IFERROR(IF(AND(H110&lt;=J110,D110=Paramètres!$E$3),'Bordereau de déclaration'!G110-H110-L110,IF(AND(H110&lt;=J110,D110=Paramètres!$E$5),'Bordereau de déclaration'!G110-H110-L110,IF(AND(H110&lt;=J110,D110=Paramètres!$E$7),'Bordereau de déclaration'!G110-H110-L110,IF(AND(H110&lt;=J110,D110=Paramètres!$E$4),G110-H110-L110,IF(AND(0&lt;=H110&gt;J110,D110=Paramètres!$E$3),G110-J110-L110,IF(AND(0&lt;=H110&gt;J110,D110=Paramètres!$E$4),'Bordereau de déclaration'!G110-J110-L110,IF(AND(0&lt;=H110&gt;J110,D110=Paramètres!$E$5),G110-J110-L110,IF(AND(0&lt;=H110&gt;J110,D110=Paramètres!$E$7),G110-J110-L110,IF(D110=Paramètres!$E$6,'Bordereau de déclaration'!G110-'Bordereau de déclaration'!J110,""))))))))),"")</f>
        <v/>
      </c>
    </row>
    <row r="111" spans="1:13" ht="15.75">
      <c r="A111" s="47"/>
      <c r="B111" s="47"/>
      <c r="C111" s="47"/>
      <c r="D111" s="48"/>
      <c r="E111" s="51"/>
      <c r="F111" s="51"/>
      <c r="G111" s="49"/>
      <c r="H111" s="50"/>
      <c r="I111" s="93" t="str">
        <f>IFERROR(VLOOKUP(D111,Paramètres!E$3:F$7,2,FALSE),"")</f>
        <v/>
      </c>
      <c r="J111" s="94" t="str">
        <f t="shared" si="1"/>
        <v/>
      </c>
      <c r="K111" s="50"/>
      <c r="L111" s="94" t="str">
        <f>IFERROR(IF(D111=Paramètres!$E$3,'Bordereau de déclaration'!K111,IF(D111=Paramètres!$E$4,K111,IF('Bordereau de déclaration'!D111=Paramètres!$E$5,K111,IF(D111=Paramètres!$E$6,"0",IF(D111=Paramètres!$E$7,K111, ""))))),"")</f>
        <v/>
      </c>
      <c r="M111" s="95" t="str">
        <f>IFERROR(IF(AND(H111&lt;=J111,D111=Paramètres!$E$3),'Bordereau de déclaration'!G111-H111-L111,IF(AND(H111&lt;=J111,D111=Paramètres!$E$5),'Bordereau de déclaration'!G111-H111-L111,IF(AND(H111&lt;=J111,D111=Paramètres!$E$7),'Bordereau de déclaration'!G111-H111-L111,IF(AND(H111&lt;=J111,D111=Paramètres!$E$4),G111-H111-L111,IF(AND(0&lt;=H111&gt;J111,D111=Paramètres!$E$3),G111-J111-L111,IF(AND(0&lt;=H111&gt;J111,D111=Paramètres!$E$4),'Bordereau de déclaration'!G111-J111-L111,IF(AND(0&lt;=H111&gt;J111,D111=Paramètres!$E$5),G111-J111-L111,IF(AND(0&lt;=H111&gt;J111,D111=Paramètres!$E$7),G111-J111-L111,IF(D111=Paramètres!$E$6,'Bordereau de déclaration'!G111-'Bordereau de déclaration'!J111,""))))))))),"")</f>
        <v/>
      </c>
    </row>
    <row r="112" spans="1:13" ht="15.75">
      <c r="A112" s="47"/>
      <c r="B112" s="47"/>
      <c r="C112" s="47"/>
      <c r="D112" s="48"/>
      <c r="E112" s="51"/>
      <c r="F112" s="51"/>
      <c r="G112" s="49"/>
      <c r="H112" s="50"/>
      <c r="I112" s="93" t="str">
        <f>IFERROR(VLOOKUP(D112,Paramètres!E$3:F$7,2,FALSE),"")</f>
        <v/>
      </c>
      <c r="J112" s="94" t="str">
        <f t="shared" si="1"/>
        <v/>
      </c>
      <c r="K112" s="50"/>
      <c r="L112" s="94" t="str">
        <f>IFERROR(IF(D112=Paramètres!$E$3,'Bordereau de déclaration'!K112,IF(D112=Paramètres!$E$4,K112,IF('Bordereau de déclaration'!D112=Paramètres!$E$5,K112,IF(D112=Paramètres!$E$6,"0",IF(D112=Paramètres!$E$7,K112, ""))))),"")</f>
        <v/>
      </c>
      <c r="M112" s="95" t="str">
        <f>IFERROR(IF(AND(H112&lt;=J112,D112=Paramètres!$E$3),'Bordereau de déclaration'!G112-H112-L112,IF(AND(H112&lt;=J112,D112=Paramètres!$E$5),'Bordereau de déclaration'!G112-H112-L112,IF(AND(H112&lt;=J112,D112=Paramètres!$E$7),'Bordereau de déclaration'!G112-H112-L112,IF(AND(H112&lt;=J112,D112=Paramètres!$E$4),G112-H112-L112,IF(AND(0&lt;=H112&gt;J112,D112=Paramètres!$E$3),G112-J112-L112,IF(AND(0&lt;=H112&gt;J112,D112=Paramètres!$E$4),'Bordereau de déclaration'!G112-J112-L112,IF(AND(0&lt;=H112&gt;J112,D112=Paramètres!$E$5),G112-J112-L112,IF(AND(0&lt;=H112&gt;J112,D112=Paramètres!$E$7),G112-J112-L112,IF(D112=Paramètres!$E$6,'Bordereau de déclaration'!G112-'Bordereau de déclaration'!J112,""))))))))),"")</f>
        <v/>
      </c>
    </row>
    <row r="113" spans="1:13" ht="15.75">
      <c r="A113" s="47"/>
      <c r="B113" s="47"/>
      <c r="C113" s="47"/>
      <c r="D113" s="48"/>
      <c r="E113" s="51"/>
      <c r="F113" s="51"/>
      <c r="G113" s="49"/>
      <c r="H113" s="50"/>
      <c r="I113" s="93" t="str">
        <f>IFERROR(VLOOKUP(D113,Paramètres!E$3:F$7,2,FALSE),"")</f>
        <v/>
      </c>
      <c r="J113" s="94" t="str">
        <f t="shared" si="1"/>
        <v/>
      </c>
      <c r="K113" s="50"/>
      <c r="L113" s="94" t="str">
        <f>IFERROR(IF(D113=Paramètres!$E$3,'Bordereau de déclaration'!K113,IF(D113=Paramètres!$E$4,K113,IF('Bordereau de déclaration'!D113=Paramètres!$E$5,K113,IF(D113=Paramètres!$E$6,"0",IF(D113=Paramètres!$E$7,K113, ""))))),"")</f>
        <v/>
      </c>
      <c r="M113" s="95" t="str">
        <f>IFERROR(IF(AND(H113&lt;=J113,D113=Paramètres!$E$3),'Bordereau de déclaration'!G113-H113-L113,IF(AND(H113&lt;=J113,D113=Paramètres!$E$5),'Bordereau de déclaration'!G113-H113-L113,IF(AND(H113&lt;=J113,D113=Paramètres!$E$7),'Bordereau de déclaration'!G113-H113-L113,IF(AND(H113&lt;=J113,D113=Paramètres!$E$4),G113-H113-L113,IF(AND(0&lt;=H113&gt;J113,D113=Paramètres!$E$3),G113-J113-L113,IF(AND(0&lt;=H113&gt;J113,D113=Paramètres!$E$4),'Bordereau de déclaration'!G113-J113-L113,IF(AND(0&lt;=H113&gt;J113,D113=Paramètres!$E$5),G113-J113-L113,IF(AND(0&lt;=H113&gt;J113,D113=Paramètres!$E$7),G113-J113-L113,IF(D113=Paramètres!$E$6,'Bordereau de déclaration'!G113-'Bordereau de déclaration'!J113,""))))))))),"")</f>
        <v/>
      </c>
    </row>
    <row r="114" spans="1:13" ht="15.75">
      <c r="A114" s="47"/>
      <c r="B114" s="47"/>
      <c r="C114" s="47"/>
      <c r="D114" s="48"/>
      <c r="E114" s="51"/>
      <c r="F114" s="51"/>
      <c r="G114" s="49"/>
      <c r="H114" s="50"/>
      <c r="I114" s="93" t="str">
        <f>IFERROR(VLOOKUP(D114,Paramètres!E$3:F$7,2,FALSE),"")</f>
        <v/>
      </c>
      <c r="J114" s="94" t="str">
        <f t="shared" si="1"/>
        <v/>
      </c>
      <c r="K114" s="50"/>
      <c r="L114" s="94" t="str">
        <f>IFERROR(IF(D114=Paramètres!$E$3,'Bordereau de déclaration'!K114,IF(D114=Paramètres!$E$4,K114,IF('Bordereau de déclaration'!D114=Paramètres!$E$5,K114,IF(D114=Paramètres!$E$6,"0",IF(D114=Paramètres!$E$7,K114, ""))))),"")</f>
        <v/>
      </c>
      <c r="M114" s="95" t="str">
        <f>IFERROR(IF(AND(H114&lt;=J114,D114=Paramètres!$E$3),'Bordereau de déclaration'!G114-H114-L114,IF(AND(H114&lt;=J114,D114=Paramètres!$E$5),'Bordereau de déclaration'!G114-H114-L114,IF(AND(H114&lt;=J114,D114=Paramètres!$E$7),'Bordereau de déclaration'!G114-H114-L114,IF(AND(H114&lt;=J114,D114=Paramètres!$E$4),G114-H114-L114,IF(AND(0&lt;=H114&gt;J114,D114=Paramètres!$E$3),G114-J114-L114,IF(AND(0&lt;=H114&gt;J114,D114=Paramètres!$E$4),'Bordereau de déclaration'!G114-J114-L114,IF(AND(0&lt;=H114&gt;J114,D114=Paramètres!$E$5),G114-J114-L114,IF(AND(0&lt;=H114&gt;J114,D114=Paramètres!$E$7),G114-J114-L114,IF(D114=Paramètres!$E$6,'Bordereau de déclaration'!G114-'Bordereau de déclaration'!J114,""))))))))),"")</f>
        <v/>
      </c>
    </row>
    <row r="115" spans="1:13" ht="15.75">
      <c r="A115" s="47"/>
      <c r="B115" s="47"/>
      <c r="C115" s="47"/>
      <c r="D115" s="48"/>
      <c r="E115" s="51"/>
      <c r="F115" s="51"/>
      <c r="G115" s="49"/>
      <c r="H115" s="50"/>
      <c r="I115" s="93" t="str">
        <f>IFERROR(VLOOKUP(D115,Paramètres!E$3:F$7,2,FALSE),"")</f>
        <v/>
      </c>
      <c r="J115" s="94" t="str">
        <f t="shared" si="1"/>
        <v/>
      </c>
      <c r="K115" s="50"/>
      <c r="L115" s="94" t="str">
        <f>IFERROR(IF(D115=Paramètres!$E$3,'Bordereau de déclaration'!K115,IF(D115=Paramètres!$E$4,K115,IF('Bordereau de déclaration'!D115=Paramètres!$E$5,K115,IF(D115=Paramètres!$E$6,"0",IF(D115=Paramètres!$E$7,K115, ""))))),"")</f>
        <v/>
      </c>
      <c r="M115" s="95" t="str">
        <f>IFERROR(IF(AND(H115&lt;=J115,D115=Paramètres!$E$3),'Bordereau de déclaration'!G115-H115-L115,IF(AND(H115&lt;=J115,D115=Paramètres!$E$5),'Bordereau de déclaration'!G115-H115-L115,IF(AND(H115&lt;=J115,D115=Paramètres!$E$7),'Bordereau de déclaration'!G115-H115-L115,IF(AND(H115&lt;=J115,D115=Paramètres!$E$4),G115-H115-L115,IF(AND(0&lt;=H115&gt;J115,D115=Paramètres!$E$3),G115-J115-L115,IF(AND(0&lt;=H115&gt;J115,D115=Paramètres!$E$4),'Bordereau de déclaration'!G115-J115-L115,IF(AND(0&lt;=H115&gt;J115,D115=Paramètres!$E$5),G115-J115-L115,IF(AND(0&lt;=H115&gt;J115,D115=Paramètres!$E$7),G115-J115-L115,IF(D115=Paramètres!$E$6,'Bordereau de déclaration'!G115-'Bordereau de déclaration'!J115,""))))))))),"")</f>
        <v/>
      </c>
    </row>
    <row r="116" spans="1:13" ht="15.75">
      <c r="A116" s="47"/>
      <c r="B116" s="47"/>
      <c r="C116" s="47"/>
      <c r="D116" s="48"/>
      <c r="E116" s="51"/>
      <c r="F116" s="51"/>
      <c r="G116" s="49"/>
      <c r="H116" s="50"/>
      <c r="I116" s="93" t="str">
        <f>IFERROR(VLOOKUP(D116,Paramètres!E$3:F$7,2,FALSE),"")</f>
        <v/>
      </c>
      <c r="J116" s="94" t="str">
        <f t="shared" si="1"/>
        <v/>
      </c>
      <c r="K116" s="50"/>
      <c r="L116" s="94" t="str">
        <f>IFERROR(IF(D116=Paramètres!$E$3,'Bordereau de déclaration'!K116,IF(D116=Paramètres!$E$4,K116,IF('Bordereau de déclaration'!D116=Paramètres!$E$5,K116,IF(D116=Paramètres!$E$6,"0",IF(D116=Paramètres!$E$7,K116, ""))))),"")</f>
        <v/>
      </c>
      <c r="M116" s="95" t="str">
        <f>IFERROR(IF(AND(H116&lt;=J116,D116=Paramètres!$E$3),'Bordereau de déclaration'!G116-H116-L116,IF(AND(H116&lt;=J116,D116=Paramètres!$E$5),'Bordereau de déclaration'!G116-H116-L116,IF(AND(H116&lt;=J116,D116=Paramètres!$E$7),'Bordereau de déclaration'!G116-H116-L116,IF(AND(H116&lt;=J116,D116=Paramètres!$E$4),G116-H116-L116,IF(AND(0&lt;=H116&gt;J116,D116=Paramètres!$E$3),G116-J116-L116,IF(AND(0&lt;=H116&gt;J116,D116=Paramètres!$E$4),'Bordereau de déclaration'!G116-J116-L116,IF(AND(0&lt;=H116&gt;J116,D116=Paramètres!$E$5),G116-J116-L116,IF(AND(0&lt;=H116&gt;J116,D116=Paramètres!$E$7),G116-J116-L116,IF(D116=Paramètres!$E$6,'Bordereau de déclaration'!G116-'Bordereau de déclaration'!J116,""))))))))),"")</f>
        <v/>
      </c>
    </row>
    <row r="117" spans="1:13" ht="15.75">
      <c r="A117" s="47"/>
      <c r="B117" s="47"/>
      <c r="C117" s="47"/>
      <c r="D117" s="48"/>
      <c r="E117" s="51"/>
      <c r="F117" s="51"/>
      <c r="G117" s="49"/>
      <c r="H117" s="50"/>
      <c r="I117" s="93" t="str">
        <f>IFERROR(VLOOKUP(D117,Paramètres!E$3:F$7,2,FALSE),"")</f>
        <v/>
      </c>
      <c r="J117" s="94" t="str">
        <f t="shared" si="1"/>
        <v/>
      </c>
      <c r="K117" s="50"/>
      <c r="L117" s="94" t="str">
        <f>IFERROR(IF(D117=Paramètres!$E$3,'Bordereau de déclaration'!K117,IF(D117=Paramètres!$E$4,K117,IF('Bordereau de déclaration'!D117=Paramètres!$E$5,K117,IF(D117=Paramètres!$E$6,"0",IF(D117=Paramètres!$E$7,K117, ""))))),"")</f>
        <v/>
      </c>
      <c r="M117" s="95" t="str">
        <f>IFERROR(IF(AND(H117&lt;=J117,D117=Paramètres!$E$3),'Bordereau de déclaration'!G117-H117-L117,IF(AND(H117&lt;=J117,D117=Paramètres!$E$5),'Bordereau de déclaration'!G117-H117-L117,IF(AND(H117&lt;=J117,D117=Paramètres!$E$7),'Bordereau de déclaration'!G117-H117-L117,IF(AND(H117&lt;=J117,D117=Paramètres!$E$4),G117-H117-L117,IF(AND(0&lt;=H117&gt;J117,D117=Paramètres!$E$3),G117-J117-L117,IF(AND(0&lt;=H117&gt;J117,D117=Paramètres!$E$4),'Bordereau de déclaration'!G117-J117-L117,IF(AND(0&lt;=H117&gt;J117,D117=Paramètres!$E$5),G117-J117-L117,IF(AND(0&lt;=H117&gt;J117,D117=Paramètres!$E$7),G117-J117-L117,IF(D117=Paramètres!$E$6,'Bordereau de déclaration'!G117-'Bordereau de déclaration'!J117,""))))))))),"")</f>
        <v/>
      </c>
    </row>
    <row r="118" spans="1:13" ht="15.75">
      <c r="A118" s="47"/>
      <c r="B118" s="47"/>
      <c r="C118" s="47"/>
      <c r="D118" s="48"/>
      <c r="E118" s="51"/>
      <c r="F118" s="51"/>
      <c r="G118" s="49"/>
      <c r="H118" s="50"/>
      <c r="I118" s="93" t="str">
        <f>IFERROR(VLOOKUP(D118,Paramètres!E$3:F$7,2,FALSE),"")</f>
        <v/>
      </c>
      <c r="J118" s="94" t="str">
        <f t="shared" si="1"/>
        <v/>
      </c>
      <c r="K118" s="50"/>
      <c r="L118" s="94" t="str">
        <f>IFERROR(IF(D118=Paramètres!$E$3,'Bordereau de déclaration'!K118,IF(D118=Paramètres!$E$4,K118,IF('Bordereau de déclaration'!D118=Paramètres!$E$5,K118,IF(D118=Paramètres!$E$6,"0",IF(D118=Paramètres!$E$7,K118, ""))))),"")</f>
        <v/>
      </c>
      <c r="M118" s="95" t="str">
        <f>IFERROR(IF(AND(H118&lt;=J118,D118=Paramètres!$E$3),'Bordereau de déclaration'!G118-H118-L118,IF(AND(H118&lt;=J118,D118=Paramètres!$E$5),'Bordereau de déclaration'!G118-H118-L118,IF(AND(H118&lt;=J118,D118=Paramètres!$E$7),'Bordereau de déclaration'!G118-H118-L118,IF(AND(H118&lt;=J118,D118=Paramètres!$E$4),G118-H118-L118,IF(AND(0&lt;=H118&gt;J118,D118=Paramètres!$E$3),G118-J118-L118,IF(AND(0&lt;=H118&gt;J118,D118=Paramètres!$E$4),'Bordereau de déclaration'!G118-J118-L118,IF(AND(0&lt;=H118&gt;J118,D118=Paramètres!$E$5),G118-J118-L118,IF(AND(0&lt;=H118&gt;J118,D118=Paramètres!$E$7),G118-J118-L118,IF(D118=Paramètres!$E$6,'Bordereau de déclaration'!G118-'Bordereau de déclaration'!J118,""))))))))),"")</f>
        <v/>
      </c>
    </row>
    <row r="119" spans="1:13" ht="15.75">
      <c r="A119" s="47"/>
      <c r="B119" s="47"/>
      <c r="C119" s="47"/>
      <c r="D119" s="48"/>
      <c r="E119" s="51"/>
      <c r="F119" s="51"/>
      <c r="G119" s="49"/>
      <c r="H119" s="50"/>
      <c r="I119" s="93" t="str">
        <f>IFERROR(VLOOKUP(D119,Paramètres!E$3:F$7,2,FALSE),"")</f>
        <v/>
      </c>
      <c r="J119" s="94" t="str">
        <f t="shared" si="1"/>
        <v/>
      </c>
      <c r="K119" s="50"/>
      <c r="L119" s="94" t="str">
        <f>IFERROR(IF(D119=Paramètres!$E$3,'Bordereau de déclaration'!K119,IF(D119=Paramètres!$E$4,K119,IF('Bordereau de déclaration'!D119=Paramètres!$E$5,K119,IF(D119=Paramètres!$E$6,"0",IF(D119=Paramètres!$E$7,K119, ""))))),"")</f>
        <v/>
      </c>
      <c r="M119" s="95" t="str">
        <f>IFERROR(IF(AND(H119&lt;=J119,D119=Paramètres!$E$3),'Bordereau de déclaration'!G119-H119-L119,IF(AND(H119&lt;=J119,D119=Paramètres!$E$5),'Bordereau de déclaration'!G119-H119-L119,IF(AND(H119&lt;=J119,D119=Paramètres!$E$7),'Bordereau de déclaration'!G119-H119-L119,IF(AND(H119&lt;=J119,D119=Paramètres!$E$4),G119-H119-L119,IF(AND(0&lt;=H119&gt;J119,D119=Paramètres!$E$3),G119-J119-L119,IF(AND(0&lt;=H119&gt;J119,D119=Paramètres!$E$4),'Bordereau de déclaration'!G119-J119-L119,IF(AND(0&lt;=H119&gt;J119,D119=Paramètres!$E$5),G119-J119-L119,IF(AND(0&lt;=H119&gt;J119,D119=Paramètres!$E$7),G119-J119-L119,IF(D119=Paramètres!$E$6,'Bordereau de déclaration'!G119-'Bordereau de déclaration'!J119,""))))))))),"")</f>
        <v/>
      </c>
    </row>
    <row r="120" spans="1:13" ht="15.75">
      <c r="A120" s="47"/>
      <c r="B120" s="47"/>
      <c r="C120" s="47"/>
      <c r="D120" s="48"/>
      <c r="E120" s="51"/>
      <c r="F120" s="51"/>
      <c r="G120" s="49"/>
      <c r="H120" s="50"/>
      <c r="I120" s="93" t="str">
        <f>IFERROR(VLOOKUP(D120,Paramètres!E$3:F$7,2,FALSE),"")</f>
        <v/>
      </c>
      <c r="J120" s="94" t="str">
        <f t="shared" si="1"/>
        <v/>
      </c>
      <c r="K120" s="50"/>
      <c r="L120" s="94" t="str">
        <f>IFERROR(IF(D120=Paramètres!$E$3,'Bordereau de déclaration'!K120,IF(D120=Paramètres!$E$4,K120,IF('Bordereau de déclaration'!D120=Paramètres!$E$5,K120,IF(D120=Paramètres!$E$6,"0",IF(D120=Paramètres!$E$7,K120, ""))))),"")</f>
        <v/>
      </c>
      <c r="M120" s="95" t="str">
        <f>IFERROR(IF(AND(H120&lt;=J120,D120=Paramètres!$E$3),'Bordereau de déclaration'!G120-H120-L120,IF(AND(H120&lt;=J120,D120=Paramètres!$E$5),'Bordereau de déclaration'!G120-H120-L120,IF(AND(H120&lt;=J120,D120=Paramètres!$E$7),'Bordereau de déclaration'!G120-H120-L120,IF(AND(H120&lt;=J120,D120=Paramètres!$E$4),G120-H120-L120,IF(AND(0&lt;=H120&gt;J120,D120=Paramètres!$E$3),G120-J120-L120,IF(AND(0&lt;=H120&gt;J120,D120=Paramètres!$E$4),'Bordereau de déclaration'!G120-J120-L120,IF(AND(0&lt;=H120&gt;J120,D120=Paramètres!$E$5),G120-J120-L120,IF(AND(0&lt;=H120&gt;J120,D120=Paramètres!$E$7),G120-J120-L120,IF(D120=Paramètres!$E$6,'Bordereau de déclaration'!G120-'Bordereau de déclaration'!J120,""))))))))),"")</f>
        <v/>
      </c>
    </row>
    <row r="121" spans="1:13" ht="15.75">
      <c r="A121" s="47"/>
      <c r="B121" s="47"/>
      <c r="C121" s="47"/>
      <c r="D121" s="48"/>
      <c r="E121" s="51"/>
      <c r="F121" s="51"/>
      <c r="G121" s="49"/>
      <c r="H121" s="50"/>
      <c r="I121" s="93" t="str">
        <f>IFERROR(VLOOKUP(D121,Paramètres!E$3:F$7,2,FALSE),"")</f>
        <v/>
      </c>
      <c r="J121" s="94" t="str">
        <f t="shared" si="1"/>
        <v/>
      </c>
      <c r="K121" s="50"/>
      <c r="L121" s="94" t="str">
        <f>IFERROR(IF(D121=Paramètres!$E$3,'Bordereau de déclaration'!K121,IF(D121=Paramètres!$E$4,K121,IF('Bordereau de déclaration'!D121=Paramètres!$E$5,K121,IF(D121=Paramètres!$E$6,"0",IF(D121=Paramètres!$E$7,K121, ""))))),"")</f>
        <v/>
      </c>
      <c r="M121" s="95" t="str">
        <f>IFERROR(IF(AND(H121&lt;=J121,D121=Paramètres!$E$3),'Bordereau de déclaration'!G121-H121-L121,IF(AND(H121&lt;=J121,D121=Paramètres!$E$5),'Bordereau de déclaration'!G121-H121-L121,IF(AND(H121&lt;=J121,D121=Paramètres!$E$7),'Bordereau de déclaration'!G121-H121-L121,IF(AND(H121&lt;=J121,D121=Paramètres!$E$4),G121-H121-L121,IF(AND(0&lt;=H121&gt;J121,D121=Paramètres!$E$3),G121-J121-L121,IF(AND(0&lt;=H121&gt;J121,D121=Paramètres!$E$4),'Bordereau de déclaration'!G121-J121-L121,IF(AND(0&lt;=H121&gt;J121,D121=Paramètres!$E$5),G121-J121-L121,IF(AND(0&lt;=H121&gt;J121,D121=Paramètres!$E$7),G121-J121-L121,IF(D121=Paramètres!$E$6,'Bordereau de déclaration'!G121-'Bordereau de déclaration'!J121,""))))))))),"")</f>
        <v/>
      </c>
    </row>
    <row r="122" spans="1:13" ht="15.75">
      <c r="A122" s="47"/>
      <c r="B122" s="47"/>
      <c r="C122" s="47"/>
      <c r="D122" s="48"/>
      <c r="E122" s="51"/>
      <c r="F122" s="51"/>
      <c r="G122" s="49"/>
      <c r="H122" s="50"/>
      <c r="I122" s="93" t="str">
        <f>IFERROR(VLOOKUP(D122,Paramètres!E$3:F$7,2,FALSE),"")</f>
        <v/>
      </c>
      <c r="J122" s="94" t="str">
        <f t="shared" si="1"/>
        <v/>
      </c>
      <c r="K122" s="50"/>
      <c r="L122" s="94" t="str">
        <f>IFERROR(IF(D122=Paramètres!$E$3,'Bordereau de déclaration'!K122,IF(D122=Paramètres!$E$4,K122,IF('Bordereau de déclaration'!D122=Paramètres!$E$5,K122,IF(D122=Paramètres!$E$6,"0",IF(D122=Paramètres!$E$7,K122, ""))))),"")</f>
        <v/>
      </c>
      <c r="M122" s="95" t="str">
        <f>IFERROR(IF(AND(H122&lt;=J122,D122=Paramètres!$E$3),'Bordereau de déclaration'!G122-H122-L122,IF(AND(H122&lt;=J122,D122=Paramètres!$E$5),'Bordereau de déclaration'!G122-H122-L122,IF(AND(H122&lt;=J122,D122=Paramètres!$E$7),'Bordereau de déclaration'!G122-H122-L122,IF(AND(H122&lt;=J122,D122=Paramètres!$E$4),G122-H122-L122,IF(AND(0&lt;=H122&gt;J122,D122=Paramètres!$E$3),G122-J122-L122,IF(AND(0&lt;=H122&gt;J122,D122=Paramètres!$E$4),'Bordereau de déclaration'!G122-J122-L122,IF(AND(0&lt;=H122&gt;J122,D122=Paramètres!$E$5),G122-J122-L122,IF(AND(0&lt;=H122&gt;J122,D122=Paramètres!$E$7),G122-J122-L122,IF(D122=Paramètres!$E$6,'Bordereau de déclaration'!G122-'Bordereau de déclaration'!J122,""))))))))),"")</f>
        <v/>
      </c>
    </row>
    <row r="123" spans="1:13" ht="15.75">
      <c r="A123" s="47"/>
      <c r="B123" s="47"/>
      <c r="C123" s="47"/>
      <c r="D123" s="48"/>
      <c r="E123" s="51"/>
      <c r="F123" s="51"/>
      <c r="G123" s="49"/>
      <c r="H123" s="50"/>
      <c r="I123" s="93" t="str">
        <f>IFERROR(VLOOKUP(D123,Paramètres!E$3:F$7,2,FALSE),"")</f>
        <v/>
      </c>
      <c r="J123" s="94" t="str">
        <f t="shared" si="1"/>
        <v/>
      </c>
      <c r="K123" s="50"/>
      <c r="L123" s="94" t="str">
        <f>IFERROR(IF(D123=Paramètres!$E$3,'Bordereau de déclaration'!K123,IF(D123=Paramètres!$E$4,K123,IF('Bordereau de déclaration'!D123=Paramètres!$E$5,K123,IF(D123=Paramètres!$E$6,"0",IF(D123=Paramètres!$E$7,K123, ""))))),"")</f>
        <v/>
      </c>
      <c r="M123" s="95" t="str">
        <f>IFERROR(IF(AND(H123&lt;=J123,D123=Paramètres!$E$3),'Bordereau de déclaration'!G123-H123-L123,IF(AND(H123&lt;=J123,D123=Paramètres!$E$5),'Bordereau de déclaration'!G123-H123-L123,IF(AND(H123&lt;=J123,D123=Paramètres!$E$7),'Bordereau de déclaration'!G123-H123-L123,IF(AND(H123&lt;=J123,D123=Paramètres!$E$4),G123-H123-L123,IF(AND(0&lt;=H123&gt;J123,D123=Paramètres!$E$3),G123-J123-L123,IF(AND(0&lt;=H123&gt;J123,D123=Paramètres!$E$4),'Bordereau de déclaration'!G123-J123-L123,IF(AND(0&lt;=H123&gt;J123,D123=Paramètres!$E$5),G123-J123-L123,IF(AND(0&lt;=H123&gt;J123,D123=Paramètres!$E$7),G123-J123-L123,IF(D123=Paramètres!$E$6,'Bordereau de déclaration'!G123-'Bordereau de déclaration'!J123,""))))))))),"")</f>
        <v/>
      </c>
    </row>
    <row r="124" spans="1:13" ht="15.75">
      <c r="A124" s="47"/>
      <c r="B124" s="47"/>
      <c r="C124" s="47"/>
      <c r="D124" s="48"/>
      <c r="E124" s="51"/>
      <c r="F124" s="51"/>
      <c r="G124" s="49"/>
      <c r="H124" s="50"/>
      <c r="I124" s="93" t="str">
        <f>IFERROR(VLOOKUP(D124,Paramètres!E$3:F$7,2,FALSE),"")</f>
        <v/>
      </c>
      <c r="J124" s="94" t="str">
        <f t="shared" si="1"/>
        <v/>
      </c>
      <c r="K124" s="50"/>
      <c r="L124" s="94" t="str">
        <f>IFERROR(IF(D124=Paramètres!$E$3,'Bordereau de déclaration'!K124,IF(D124=Paramètres!$E$4,K124,IF('Bordereau de déclaration'!D124=Paramètres!$E$5,K124,IF(D124=Paramètres!$E$6,"0",IF(D124=Paramètres!$E$7,K124, ""))))),"")</f>
        <v/>
      </c>
      <c r="M124" s="95" t="str">
        <f>IFERROR(IF(AND(H124&lt;=J124,D124=Paramètres!$E$3),'Bordereau de déclaration'!G124-H124-L124,IF(AND(H124&lt;=J124,D124=Paramètres!$E$5),'Bordereau de déclaration'!G124-H124-L124,IF(AND(H124&lt;=J124,D124=Paramètres!$E$7),'Bordereau de déclaration'!G124-H124-L124,IF(AND(H124&lt;=J124,D124=Paramètres!$E$4),G124-H124-L124,IF(AND(0&lt;=H124&gt;J124,D124=Paramètres!$E$3),G124-J124-L124,IF(AND(0&lt;=H124&gt;J124,D124=Paramètres!$E$4),'Bordereau de déclaration'!G124-J124-L124,IF(AND(0&lt;=H124&gt;J124,D124=Paramètres!$E$5),G124-J124-L124,IF(AND(0&lt;=H124&gt;J124,D124=Paramètres!$E$7),G124-J124-L124,IF(D124=Paramètres!$E$6,'Bordereau de déclaration'!G124-'Bordereau de déclaration'!J124,""))))))))),"")</f>
        <v/>
      </c>
    </row>
    <row r="125" spans="1:13" ht="15.75">
      <c r="A125" s="47"/>
      <c r="B125" s="47"/>
      <c r="C125" s="47"/>
      <c r="D125" s="48"/>
      <c r="E125" s="51"/>
      <c r="F125" s="51"/>
      <c r="G125" s="49"/>
      <c r="H125" s="50"/>
      <c r="I125" s="93" t="str">
        <f>IFERROR(VLOOKUP(D125,Paramètres!E$3:F$7,2,FALSE),"")</f>
        <v/>
      </c>
      <c r="J125" s="94" t="str">
        <f t="shared" si="1"/>
        <v/>
      </c>
      <c r="K125" s="50"/>
      <c r="L125" s="94" t="str">
        <f>IFERROR(IF(D125=Paramètres!$E$3,'Bordereau de déclaration'!K125,IF(D125=Paramètres!$E$4,K125,IF('Bordereau de déclaration'!D125=Paramètres!$E$5,K125,IF(D125=Paramètres!$E$6,"0",IF(D125=Paramètres!$E$7,K125, ""))))),"")</f>
        <v/>
      </c>
      <c r="M125" s="95" t="str">
        <f>IFERROR(IF(AND(H125&lt;=J125,D125=Paramètres!$E$3),'Bordereau de déclaration'!G125-H125-L125,IF(AND(H125&lt;=J125,D125=Paramètres!$E$5),'Bordereau de déclaration'!G125-H125-L125,IF(AND(H125&lt;=J125,D125=Paramètres!$E$7),'Bordereau de déclaration'!G125-H125-L125,IF(AND(H125&lt;=J125,D125=Paramètres!$E$4),G125-H125-L125,IF(AND(0&lt;=H125&gt;J125,D125=Paramètres!$E$3),G125-J125-L125,IF(AND(0&lt;=H125&gt;J125,D125=Paramètres!$E$4),'Bordereau de déclaration'!G125-J125-L125,IF(AND(0&lt;=H125&gt;J125,D125=Paramètres!$E$5),G125-J125-L125,IF(AND(0&lt;=H125&gt;J125,D125=Paramètres!$E$7),G125-J125-L125,IF(D125=Paramètres!$E$6,'Bordereau de déclaration'!G125-'Bordereau de déclaration'!J125,""))))))))),"")</f>
        <v/>
      </c>
    </row>
    <row r="126" spans="1:13" ht="15.75">
      <c r="A126" s="47"/>
      <c r="B126" s="47"/>
      <c r="C126" s="47"/>
      <c r="D126" s="48"/>
      <c r="E126" s="51"/>
      <c r="F126" s="51"/>
      <c r="G126" s="49"/>
      <c r="H126" s="50"/>
      <c r="I126" s="93" t="str">
        <f>IFERROR(VLOOKUP(D126,Paramètres!E$3:F$7,2,FALSE),"")</f>
        <v/>
      </c>
      <c r="J126" s="94" t="str">
        <f t="shared" si="1"/>
        <v/>
      </c>
      <c r="K126" s="50"/>
      <c r="L126" s="94" t="str">
        <f>IFERROR(IF(D126=Paramètres!$E$3,'Bordereau de déclaration'!K126,IF(D126=Paramètres!$E$4,K126,IF('Bordereau de déclaration'!D126=Paramètres!$E$5,K126,IF(D126=Paramètres!$E$6,"0",IF(D126=Paramètres!$E$7,K126, ""))))),"")</f>
        <v/>
      </c>
      <c r="M126" s="95" t="str">
        <f>IFERROR(IF(AND(H126&lt;=J126,D126=Paramètres!$E$3),'Bordereau de déclaration'!G126-H126-L126,IF(AND(H126&lt;=J126,D126=Paramètres!$E$5),'Bordereau de déclaration'!G126-H126-L126,IF(AND(H126&lt;=J126,D126=Paramètres!$E$7),'Bordereau de déclaration'!G126-H126-L126,IF(AND(H126&lt;=J126,D126=Paramètres!$E$4),G126-H126-L126,IF(AND(0&lt;=H126&gt;J126,D126=Paramètres!$E$3),G126-J126-L126,IF(AND(0&lt;=H126&gt;J126,D126=Paramètres!$E$4),'Bordereau de déclaration'!G126-J126-L126,IF(AND(0&lt;=H126&gt;J126,D126=Paramètres!$E$5),G126-J126-L126,IF(AND(0&lt;=H126&gt;J126,D126=Paramètres!$E$7),G126-J126-L126,IF(D126=Paramètres!$E$6,'Bordereau de déclaration'!G126-'Bordereau de déclaration'!J126,""))))))))),"")</f>
        <v/>
      </c>
    </row>
    <row r="127" spans="1:13" ht="15.75">
      <c r="A127" s="47"/>
      <c r="B127" s="47"/>
      <c r="C127" s="47"/>
      <c r="D127" s="48"/>
      <c r="E127" s="51"/>
      <c r="F127" s="51"/>
      <c r="G127" s="49"/>
      <c r="H127" s="50"/>
      <c r="I127" s="93" t="str">
        <f>IFERROR(VLOOKUP(D127,Paramètres!E$3:F$7,2,FALSE),"")</f>
        <v/>
      </c>
      <c r="J127" s="94" t="str">
        <f t="shared" si="1"/>
        <v/>
      </c>
      <c r="K127" s="50"/>
      <c r="L127" s="94" t="str">
        <f>IFERROR(IF(D127=Paramètres!$E$3,'Bordereau de déclaration'!K127,IF(D127=Paramètres!$E$4,K127,IF('Bordereau de déclaration'!D127=Paramètres!$E$5,K127,IF(D127=Paramètres!$E$6,"0",IF(D127=Paramètres!$E$7,K127, ""))))),"")</f>
        <v/>
      </c>
      <c r="M127" s="95" t="str">
        <f>IFERROR(IF(AND(H127&lt;=J127,D127=Paramètres!$E$3),'Bordereau de déclaration'!G127-H127-L127,IF(AND(H127&lt;=J127,D127=Paramètres!$E$5),'Bordereau de déclaration'!G127-H127-L127,IF(AND(H127&lt;=J127,D127=Paramètres!$E$7),'Bordereau de déclaration'!G127-H127-L127,IF(AND(H127&lt;=J127,D127=Paramètres!$E$4),G127-H127-L127,IF(AND(0&lt;=H127&gt;J127,D127=Paramètres!$E$3),G127-J127-L127,IF(AND(0&lt;=H127&gt;J127,D127=Paramètres!$E$4),'Bordereau de déclaration'!G127-J127-L127,IF(AND(0&lt;=H127&gt;J127,D127=Paramètres!$E$5),G127-J127-L127,IF(AND(0&lt;=H127&gt;J127,D127=Paramètres!$E$7),G127-J127-L127,IF(D127=Paramètres!$E$6,'Bordereau de déclaration'!G127-'Bordereau de déclaration'!J127,""))))))))),"")</f>
        <v/>
      </c>
    </row>
    <row r="128" spans="1:13" ht="15.75">
      <c r="A128" s="47"/>
      <c r="B128" s="47"/>
      <c r="C128" s="47"/>
      <c r="D128" s="48"/>
      <c r="E128" s="51"/>
      <c r="F128" s="51"/>
      <c r="G128" s="49"/>
      <c r="H128" s="50"/>
      <c r="I128" s="93" t="str">
        <f>IFERROR(VLOOKUP(D128,Paramètres!E$3:F$7,2,FALSE),"")</f>
        <v/>
      </c>
      <c r="J128" s="94" t="str">
        <f t="shared" si="1"/>
        <v/>
      </c>
      <c r="K128" s="50"/>
      <c r="L128" s="94" t="str">
        <f>IFERROR(IF(D128=Paramètres!$E$3,'Bordereau de déclaration'!K128,IF(D128=Paramètres!$E$4,K128,IF('Bordereau de déclaration'!D128=Paramètres!$E$5,K128,IF(D128=Paramètres!$E$6,"0",IF(D128=Paramètres!$E$7,K128, ""))))),"")</f>
        <v/>
      </c>
      <c r="M128" s="95" t="str">
        <f>IFERROR(IF(AND(H128&lt;=J128,D128=Paramètres!$E$3),'Bordereau de déclaration'!G128-H128-L128,IF(AND(H128&lt;=J128,D128=Paramètres!$E$5),'Bordereau de déclaration'!G128-H128-L128,IF(AND(H128&lt;=J128,D128=Paramètres!$E$7),'Bordereau de déclaration'!G128-H128-L128,IF(AND(H128&lt;=J128,D128=Paramètres!$E$4),G128-H128-L128,IF(AND(0&lt;=H128&gt;J128,D128=Paramètres!$E$3),G128-J128-L128,IF(AND(0&lt;=H128&gt;J128,D128=Paramètres!$E$4),'Bordereau de déclaration'!G128-J128-L128,IF(AND(0&lt;=H128&gt;J128,D128=Paramètres!$E$5),G128-J128-L128,IF(AND(0&lt;=H128&gt;J128,D128=Paramètres!$E$7),G128-J128-L128,IF(D128=Paramètres!$E$6,'Bordereau de déclaration'!G128-'Bordereau de déclaration'!J128,""))))))))),"")</f>
        <v/>
      </c>
    </row>
    <row r="129" spans="1:13" ht="15.75">
      <c r="A129" s="47"/>
      <c r="B129" s="47"/>
      <c r="C129" s="47"/>
      <c r="D129" s="48"/>
      <c r="E129" s="51"/>
      <c r="F129" s="51"/>
      <c r="G129" s="49"/>
      <c r="H129" s="50"/>
      <c r="I129" s="93" t="str">
        <f>IFERROR(VLOOKUP(D129,Paramètres!E$3:F$7,2,FALSE),"")</f>
        <v/>
      </c>
      <c r="J129" s="94" t="str">
        <f t="shared" si="1"/>
        <v/>
      </c>
      <c r="K129" s="50"/>
      <c r="L129" s="94" t="str">
        <f>IFERROR(IF(D129=Paramètres!$E$3,'Bordereau de déclaration'!K129,IF(D129=Paramètres!$E$4,K129,IF('Bordereau de déclaration'!D129=Paramètres!$E$5,K129,IF(D129=Paramètres!$E$6,"0",IF(D129=Paramètres!$E$7,K129, ""))))),"")</f>
        <v/>
      </c>
      <c r="M129" s="95" t="str">
        <f>IFERROR(IF(AND(H129&lt;=J129,D129=Paramètres!$E$3),'Bordereau de déclaration'!G129-H129-L129,IF(AND(H129&lt;=J129,D129=Paramètres!$E$5),'Bordereau de déclaration'!G129-H129-L129,IF(AND(H129&lt;=J129,D129=Paramètres!$E$7),'Bordereau de déclaration'!G129-H129-L129,IF(AND(H129&lt;=J129,D129=Paramètres!$E$4),G129-H129-L129,IF(AND(0&lt;=H129&gt;J129,D129=Paramètres!$E$3),G129-J129-L129,IF(AND(0&lt;=H129&gt;J129,D129=Paramètres!$E$4),'Bordereau de déclaration'!G129-J129-L129,IF(AND(0&lt;=H129&gt;J129,D129=Paramètres!$E$5),G129-J129-L129,IF(AND(0&lt;=H129&gt;J129,D129=Paramètres!$E$7),G129-J129-L129,IF(D129=Paramètres!$E$6,'Bordereau de déclaration'!G129-'Bordereau de déclaration'!J129,""))))))))),"")</f>
        <v/>
      </c>
    </row>
    <row r="130" spans="1:13" ht="15.75">
      <c r="A130" s="47"/>
      <c r="B130" s="47"/>
      <c r="C130" s="47"/>
      <c r="D130" s="48"/>
      <c r="E130" s="51"/>
      <c r="F130" s="51"/>
      <c r="G130" s="49"/>
      <c r="H130" s="50"/>
      <c r="I130" s="93" t="str">
        <f>IFERROR(VLOOKUP(D130,Paramètres!E$3:F$7,2,FALSE),"")</f>
        <v/>
      </c>
      <c r="J130" s="94" t="str">
        <f t="shared" si="1"/>
        <v/>
      </c>
      <c r="K130" s="50"/>
      <c r="L130" s="94" t="str">
        <f>IFERROR(IF(D130=Paramètres!$E$3,'Bordereau de déclaration'!K130,IF(D130=Paramètres!$E$4,K130,IF('Bordereau de déclaration'!D130=Paramètres!$E$5,K130,IF(D130=Paramètres!$E$6,"0",IF(D130=Paramètres!$E$7,K130, ""))))),"")</f>
        <v/>
      </c>
      <c r="M130" s="95" t="str">
        <f>IFERROR(IF(AND(H130&lt;=J130,D130=Paramètres!$E$3),'Bordereau de déclaration'!G130-H130-L130,IF(AND(H130&lt;=J130,D130=Paramètres!$E$5),'Bordereau de déclaration'!G130-H130-L130,IF(AND(H130&lt;=J130,D130=Paramètres!$E$7),'Bordereau de déclaration'!G130-H130-L130,IF(AND(H130&lt;=J130,D130=Paramètres!$E$4),G130-H130-L130,IF(AND(0&lt;=H130&gt;J130,D130=Paramètres!$E$3),G130-J130-L130,IF(AND(0&lt;=H130&gt;J130,D130=Paramètres!$E$4),'Bordereau de déclaration'!G130-J130-L130,IF(AND(0&lt;=H130&gt;J130,D130=Paramètres!$E$5),G130-J130-L130,IF(AND(0&lt;=H130&gt;J130,D130=Paramètres!$E$7),G130-J130-L130,IF(D130=Paramètres!$E$6,'Bordereau de déclaration'!G130-'Bordereau de déclaration'!J130,""))))))))),"")</f>
        <v/>
      </c>
    </row>
    <row r="131" spans="1:13" ht="15.75">
      <c r="A131" s="47"/>
      <c r="B131" s="47"/>
      <c r="C131" s="47"/>
      <c r="D131" s="48"/>
      <c r="E131" s="51"/>
      <c r="F131" s="51"/>
      <c r="G131" s="49"/>
      <c r="H131" s="50"/>
      <c r="I131" s="93" t="str">
        <f>IFERROR(VLOOKUP(D131,Paramètres!E$3:F$7,2,FALSE),"")</f>
        <v/>
      </c>
      <c r="J131" s="94" t="str">
        <f t="shared" si="1"/>
        <v/>
      </c>
      <c r="K131" s="50"/>
      <c r="L131" s="94" t="str">
        <f>IFERROR(IF(D131=Paramètres!$E$3,'Bordereau de déclaration'!K131,IF(D131=Paramètres!$E$4,K131,IF('Bordereau de déclaration'!D131=Paramètres!$E$5,K131,IF(D131=Paramètres!$E$6,"0",IF(D131=Paramètres!$E$7,K131, ""))))),"")</f>
        <v/>
      </c>
      <c r="M131" s="95" t="str">
        <f>IFERROR(IF(AND(H131&lt;=J131,D131=Paramètres!$E$3),'Bordereau de déclaration'!G131-H131-L131,IF(AND(H131&lt;=J131,D131=Paramètres!$E$5),'Bordereau de déclaration'!G131-H131-L131,IF(AND(H131&lt;=J131,D131=Paramètres!$E$7),'Bordereau de déclaration'!G131-H131-L131,IF(AND(H131&lt;=J131,D131=Paramètres!$E$4),G131-H131-L131,IF(AND(0&lt;=H131&gt;J131,D131=Paramètres!$E$3),G131-J131-L131,IF(AND(0&lt;=H131&gt;J131,D131=Paramètres!$E$4),'Bordereau de déclaration'!G131-J131-L131,IF(AND(0&lt;=H131&gt;J131,D131=Paramètres!$E$5),G131-J131-L131,IF(AND(0&lt;=H131&gt;J131,D131=Paramètres!$E$7),G131-J131-L131,IF(D131=Paramètres!$E$6,'Bordereau de déclaration'!G131-'Bordereau de déclaration'!J131,""))))))))),"")</f>
        <v/>
      </c>
    </row>
    <row r="132" spans="1:13" ht="15.75">
      <c r="A132" s="47"/>
      <c r="B132" s="47"/>
      <c r="C132" s="47"/>
      <c r="D132" s="48"/>
      <c r="E132" s="51"/>
      <c r="F132" s="51"/>
      <c r="G132" s="49"/>
      <c r="H132" s="50"/>
      <c r="I132" s="93" t="str">
        <f>IFERROR(VLOOKUP(D132,Paramètres!E$3:F$7,2,FALSE),"")</f>
        <v/>
      </c>
      <c r="J132" s="94" t="str">
        <f t="shared" si="1"/>
        <v/>
      </c>
      <c r="K132" s="50"/>
      <c r="L132" s="94" t="str">
        <f>IFERROR(IF(D132=Paramètres!$E$3,'Bordereau de déclaration'!K132,IF(D132=Paramètres!$E$4,K132,IF('Bordereau de déclaration'!D132=Paramètres!$E$5,K132,IF(D132=Paramètres!$E$6,"0",IF(D132=Paramètres!$E$7,K132, ""))))),"")</f>
        <v/>
      </c>
      <c r="M132" s="95" t="str">
        <f>IFERROR(IF(AND(H132&lt;=J132,D132=Paramètres!$E$3),'Bordereau de déclaration'!G132-H132-L132,IF(AND(H132&lt;=J132,D132=Paramètres!$E$5),'Bordereau de déclaration'!G132-H132-L132,IF(AND(H132&lt;=J132,D132=Paramètres!$E$7),'Bordereau de déclaration'!G132-H132-L132,IF(AND(H132&lt;=J132,D132=Paramètres!$E$4),G132-H132-L132,IF(AND(0&lt;=H132&gt;J132,D132=Paramètres!$E$3),G132-J132-L132,IF(AND(0&lt;=H132&gt;J132,D132=Paramètres!$E$4),'Bordereau de déclaration'!G132-J132-L132,IF(AND(0&lt;=H132&gt;J132,D132=Paramètres!$E$5),G132-J132-L132,IF(AND(0&lt;=H132&gt;J132,D132=Paramètres!$E$7),G132-J132-L132,IF(D132=Paramètres!$E$6,'Bordereau de déclaration'!G132-'Bordereau de déclaration'!J132,""))))))))),"")</f>
        <v/>
      </c>
    </row>
    <row r="133" spans="1:13" ht="15.75">
      <c r="A133" s="47"/>
      <c r="B133" s="47"/>
      <c r="C133" s="47"/>
      <c r="D133" s="48"/>
      <c r="E133" s="51"/>
      <c r="F133" s="51"/>
      <c r="G133" s="49"/>
      <c r="H133" s="50"/>
      <c r="I133" s="93" t="str">
        <f>IFERROR(VLOOKUP(D133,Paramètres!E$3:F$7,2,FALSE),"")</f>
        <v/>
      </c>
      <c r="J133" s="94" t="str">
        <f t="shared" si="1"/>
        <v/>
      </c>
      <c r="K133" s="50"/>
      <c r="L133" s="94" t="str">
        <f>IFERROR(IF(D133=Paramètres!$E$3,'Bordereau de déclaration'!K133,IF(D133=Paramètres!$E$4,K133,IF('Bordereau de déclaration'!D133=Paramètres!$E$5,K133,IF(D133=Paramètres!$E$6,"0",IF(D133=Paramètres!$E$7,K133, ""))))),"")</f>
        <v/>
      </c>
      <c r="M133" s="95" t="str">
        <f>IFERROR(IF(AND(H133&lt;=J133,D133=Paramètres!$E$3),'Bordereau de déclaration'!G133-H133-L133,IF(AND(H133&lt;=J133,D133=Paramètres!$E$5),'Bordereau de déclaration'!G133-H133-L133,IF(AND(H133&lt;=J133,D133=Paramètres!$E$7),'Bordereau de déclaration'!G133-H133-L133,IF(AND(H133&lt;=J133,D133=Paramètres!$E$4),G133-H133-L133,IF(AND(0&lt;=H133&gt;J133,D133=Paramètres!$E$3),G133-J133-L133,IF(AND(0&lt;=H133&gt;J133,D133=Paramètres!$E$4),'Bordereau de déclaration'!G133-J133-L133,IF(AND(0&lt;=H133&gt;J133,D133=Paramètres!$E$5),G133-J133-L133,IF(AND(0&lt;=H133&gt;J133,D133=Paramètres!$E$7),G133-J133-L133,IF(D133=Paramètres!$E$6,'Bordereau de déclaration'!G133-'Bordereau de déclaration'!J133,""))))))))),"")</f>
        <v/>
      </c>
    </row>
    <row r="134" spans="1:13" ht="15.75">
      <c r="A134" s="47"/>
      <c r="B134" s="47"/>
      <c r="C134" s="47"/>
      <c r="D134" s="48"/>
      <c r="E134" s="51"/>
      <c r="F134" s="51"/>
      <c r="G134" s="49"/>
      <c r="H134" s="50"/>
      <c r="I134" s="93" t="str">
        <f>IFERROR(VLOOKUP(D134,Paramètres!E$3:F$7,2,FALSE),"")</f>
        <v/>
      </c>
      <c r="J134" s="94" t="str">
        <f t="shared" si="1"/>
        <v/>
      </c>
      <c r="K134" s="50"/>
      <c r="L134" s="94" t="str">
        <f>IFERROR(IF(D134=Paramètres!$E$3,'Bordereau de déclaration'!K134,IF(D134=Paramètres!$E$4,K134,IF('Bordereau de déclaration'!D134=Paramètres!$E$5,K134,IF(D134=Paramètres!$E$6,"0",IF(D134=Paramètres!$E$7,K134, ""))))),"")</f>
        <v/>
      </c>
      <c r="M134" s="95" t="str">
        <f>IFERROR(IF(AND(H134&lt;=J134,D134=Paramètres!$E$3),'Bordereau de déclaration'!G134-H134-L134,IF(AND(H134&lt;=J134,D134=Paramètres!$E$5),'Bordereau de déclaration'!G134-H134-L134,IF(AND(H134&lt;=J134,D134=Paramètres!$E$7),'Bordereau de déclaration'!G134-H134-L134,IF(AND(H134&lt;=J134,D134=Paramètres!$E$4),G134-H134-L134,IF(AND(0&lt;=H134&gt;J134,D134=Paramètres!$E$3),G134-J134-L134,IF(AND(0&lt;=H134&gt;J134,D134=Paramètres!$E$4),'Bordereau de déclaration'!G134-J134-L134,IF(AND(0&lt;=H134&gt;J134,D134=Paramètres!$E$5),G134-J134-L134,IF(AND(0&lt;=H134&gt;J134,D134=Paramètres!$E$7),G134-J134-L134,IF(D134=Paramètres!$E$6,'Bordereau de déclaration'!G134-'Bordereau de déclaration'!J134,""))))))))),"")</f>
        <v/>
      </c>
    </row>
    <row r="135" spans="1:13" ht="15.75">
      <c r="A135" s="47"/>
      <c r="B135" s="47"/>
      <c r="C135" s="47"/>
      <c r="D135" s="48"/>
      <c r="E135" s="51"/>
      <c r="F135" s="51"/>
      <c r="G135" s="49"/>
      <c r="H135" s="50"/>
      <c r="I135" s="93" t="str">
        <f>IFERROR(VLOOKUP(D135,Paramètres!E$3:F$7,2,FALSE),"")</f>
        <v/>
      </c>
      <c r="J135" s="94" t="str">
        <f t="shared" si="1"/>
        <v/>
      </c>
      <c r="K135" s="50"/>
      <c r="L135" s="94" t="str">
        <f>IFERROR(IF(D135=Paramètres!$E$3,'Bordereau de déclaration'!K135,IF(D135=Paramètres!$E$4,K135,IF('Bordereau de déclaration'!D135=Paramètres!$E$5,K135,IF(D135=Paramètres!$E$6,"0",IF(D135=Paramètres!$E$7,K135, ""))))),"")</f>
        <v/>
      </c>
      <c r="M135" s="95" t="str">
        <f>IFERROR(IF(AND(H135&lt;=J135,D135=Paramètres!$E$3),'Bordereau de déclaration'!G135-H135-L135,IF(AND(H135&lt;=J135,D135=Paramètres!$E$5),'Bordereau de déclaration'!G135-H135-L135,IF(AND(H135&lt;=J135,D135=Paramètres!$E$7),'Bordereau de déclaration'!G135-H135-L135,IF(AND(H135&lt;=J135,D135=Paramètres!$E$4),G135-H135-L135,IF(AND(0&lt;=H135&gt;J135,D135=Paramètres!$E$3),G135-J135-L135,IF(AND(0&lt;=H135&gt;J135,D135=Paramètres!$E$4),'Bordereau de déclaration'!G135-J135-L135,IF(AND(0&lt;=H135&gt;J135,D135=Paramètres!$E$5),G135-J135-L135,IF(AND(0&lt;=H135&gt;J135,D135=Paramètres!$E$7),G135-J135-L135,IF(D135=Paramètres!$E$6,'Bordereau de déclaration'!G135-'Bordereau de déclaration'!J135,""))))))))),"")</f>
        <v/>
      </c>
    </row>
    <row r="136" spans="1:13" ht="15.75">
      <c r="A136" s="47"/>
      <c r="B136" s="47"/>
      <c r="C136" s="47"/>
      <c r="D136" s="48"/>
      <c r="E136" s="51"/>
      <c r="F136" s="51"/>
      <c r="G136" s="49"/>
      <c r="H136" s="50"/>
      <c r="I136" s="93" t="str">
        <f>IFERROR(VLOOKUP(D136,Paramètres!E$3:F$7,2,FALSE),"")</f>
        <v/>
      </c>
      <c r="J136" s="94" t="str">
        <f t="shared" ref="J136:J199" si="2">IFERROR(G136*I136,"")</f>
        <v/>
      </c>
      <c r="K136" s="50"/>
      <c r="L136" s="94" t="str">
        <f>IFERROR(IF(D136=Paramètres!$E$3,'Bordereau de déclaration'!K136,IF(D136=Paramètres!$E$4,K136,IF('Bordereau de déclaration'!D136=Paramètres!$E$5,K136,IF(D136=Paramètres!$E$6,"0",IF(D136=Paramètres!$E$7,K136, ""))))),"")</f>
        <v/>
      </c>
      <c r="M136" s="95" t="str">
        <f>IFERROR(IF(AND(H136&lt;=J136,D136=Paramètres!$E$3),'Bordereau de déclaration'!G136-H136-L136,IF(AND(H136&lt;=J136,D136=Paramètres!$E$5),'Bordereau de déclaration'!G136-H136-L136,IF(AND(H136&lt;=J136,D136=Paramètres!$E$7),'Bordereau de déclaration'!G136-H136-L136,IF(AND(H136&lt;=J136,D136=Paramètres!$E$4),G136-H136-L136,IF(AND(0&lt;=H136&gt;J136,D136=Paramètres!$E$3),G136-J136-L136,IF(AND(0&lt;=H136&gt;J136,D136=Paramètres!$E$4),'Bordereau de déclaration'!G136-J136-L136,IF(AND(0&lt;=H136&gt;J136,D136=Paramètres!$E$5),G136-J136-L136,IF(AND(0&lt;=H136&gt;J136,D136=Paramètres!$E$7),G136-J136-L136,IF(D136=Paramètres!$E$6,'Bordereau de déclaration'!G136-'Bordereau de déclaration'!J136,""))))))))),"")</f>
        <v/>
      </c>
    </row>
    <row r="137" spans="1:13" ht="15.75">
      <c r="A137" s="47"/>
      <c r="B137" s="47"/>
      <c r="C137" s="47"/>
      <c r="D137" s="48"/>
      <c r="E137" s="51"/>
      <c r="F137" s="51"/>
      <c r="G137" s="49"/>
      <c r="H137" s="50"/>
      <c r="I137" s="93" t="str">
        <f>IFERROR(VLOOKUP(D137,Paramètres!E$3:F$7,2,FALSE),"")</f>
        <v/>
      </c>
      <c r="J137" s="94" t="str">
        <f t="shared" si="2"/>
        <v/>
      </c>
      <c r="K137" s="50"/>
      <c r="L137" s="94" t="str">
        <f>IFERROR(IF(D137=Paramètres!$E$3,'Bordereau de déclaration'!K137,IF(D137=Paramètres!$E$4,K137,IF('Bordereau de déclaration'!D137=Paramètres!$E$5,K137,IF(D137=Paramètres!$E$6,"0",IF(D137=Paramètres!$E$7,K137, ""))))),"")</f>
        <v/>
      </c>
      <c r="M137" s="95" t="str">
        <f>IFERROR(IF(AND(H137&lt;=J137,D137=Paramètres!$E$3),'Bordereau de déclaration'!G137-H137-L137,IF(AND(H137&lt;=J137,D137=Paramètres!$E$5),'Bordereau de déclaration'!G137-H137-L137,IF(AND(H137&lt;=J137,D137=Paramètres!$E$7),'Bordereau de déclaration'!G137-H137-L137,IF(AND(H137&lt;=J137,D137=Paramètres!$E$4),G137-H137-L137,IF(AND(0&lt;=H137&gt;J137,D137=Paramètres!$E$3),G137-J137-L137,IF(AND(0&lt;=H137&gt;J137,D137=Paramètres!$E$4),'Bordereau de déclaration'!G137-J137-L137,IF(AND(0&lt;=H137&gt;J137,D137=Paramètres!$E$5),G137-J137-L137,IF(AND(0&lt;=H137&gt;J137,D137=Paramètres!$E$7),G137-J137-L137,IF(D137=Paramètres!$E$6,'Bordereau de déclaration'!G137-'Bordereau de déclaration'!J137,""))))))))),"")</f>
        <v/>
      </c>
    </row>
    <row r="138" spans="1:13" ht="15.75">
      <c r="A138" s="47"/>
      <c r="B138" s="47"/>
      <c r="C138" s="47"/>
      <c r="D138" s="48"/>
      <c r="E138" s="51"/>
      <c r="F138" s="51"/>
      <c r="G138" s="49"/>
      <c r="H138" s="50"/>
      <c r="I138" s="93" t="str">
        <f>IFERROR(VLOOKUP(D138,Paramètres!E$3:F$7,2,FALSE),"")</f>
        <v/>
      </c>
      <c r="J138" s="94" t="str">
        <f t="shared" si="2"/>
        <v/>
      </c>
      <c r="K138" s="50"/>
      <c r="L138" s="94" t="str">
        <f>IFERROR(IF(D138=Paramètres!$E$3,'Bordereau de déclaration'!K138,IF(D138=Paramètres!$E$4,K138,IF('Bordereau de déclaration'!D138=Paramètres!$E$5,K138,IF(D138=Paramètres!$E$6,"0",IF(D138=Paramètres!$E$7,K138, ""))))),"")</f>
        <v/>
      </c>
      <c r="M138" s="95" t="str">
        <f>IFERROR(IF(AND(H138&lt;=J138,D138=Paramètres!$E$3),'Bordereau de déclaration'!G138-H138-L138,IF(AND(H138&lt;=J138,D138=Paramètres!$E$5),'Bordereau de déclaration'!G138-H138-L138,IF(AND(H138&lt;=J138,D138=Paramètres!$E$7),'Bordereau de déclaration'!G138-H138-L138,IF(AND(H138&lt;=J138,D138=Paramètres!$E$4),G138-H138-L138,IF(AND(0&lt;=H138&gt;J138,D138=Paramètres!$E$3),G138-J138-L138,IF(AND(0&lt;=H138&gt;J138,D138=Paramètres!$E$4),'Bordereau de déclaration'!G138-J138-L138,IF(AND(0&lt;=H138&gt;J138,D138=Paramètres!$E$5),G138-J138-L138,IF(AND(0&lt;=H138&gt;J138,D138=Paramètres!$E$7),G138-J138-L138,IF(D138=Paramètres!$E$6,'Bordereau de déclaration'!G138-'Bordereau de déclaration'!J138,""))))))))),"")</f>
        <v/>
      </c>
    </row>
    <row r="139" spans="1:13" ht="15.75">
      <c r="A139" s="47"/>
      <c r="B139" s="47"/>
      <c r="C139" s="47"/>
      <c r="D139" s="48"/>
      <c r="E139" s="51"/>
      <c r="F139" s="51"/>
      <c r="G139" s="49"/>
      <c r="H139" s="50"/>
      <c r="I139" s="93" t="str">
        <f>IFERROR(VLOOKUP(D139,Paramètres!E$3:F$7,2,FALSE),"")</f>
        <v/>
      </c>
      <c r="J139" s="94" t="str">
        <f t="shared" si="2"/>
        <v/>
      </c>
      <c r="K139" s="50"/>
      <c r="L139" s="94" t="str">
        <f>IFERROR(IF(D139=Paramètres!$E$3,'Bordereau de déclaration'!K139,IF(D139=Paramètres!$E$4,K139,IF('Bordereau de déclaration'!D139=Paramètres!$E$5,K139,IF(D139=Paramètres!$E$6,"0",IF(D139=Paramètres!$E$7,K139, ""))))),"")</f>
        <v/>
      </c>
      <c r="M139" s="95" t="str">
        <f>IFERROR(IF(AND(H139&lt;=J139,D139=Paramètres!$E$3),'Bordereau de déclaration'!G139-H139-L139,IF(AND(H139&lt;=J139,D139=Paramètres!$E$5),'Bordereau de déclaration'!G139-H139-L139,IF(AND(H139&lt;=J139,D139=Paramètres!$E$7),'Bordereau de déclaration'!G139-H139-L139,IF(AND(H139&lt;=J139,D139=Paramètres!$E$4),G139-H139-L139,IF(AND(0&lt;=H139&gt;J139,D139=Paramètres!$E$3),G139-J139-L139,IF(AND(0&lt;=H139&gt;J139,D139=Paramètres!$E$4),'Bordereau de déclaration'!G139-J139-L139,IF(AND(0&lt;=H139&gt;J139,D139=Paramètres!$E$5),G139-J139-L139,IF(AND(0&lt;=H139&gt;J139,D139=Paramètres!$E$7),G139-J139-L139,IF(D139=Paramètres!$E$6,'Bordereau de déclaration'!G139-'Bordereau de déclaration'!J139,""))))))))),"")</f>
        <v/>
      </c>
    </row>
    <row r="140" spans="1:13" ht="15.75">
      <c r="A140" s="47"/>
      <c r="B140" s="47"/>
      <c r="C140" s="47"/>
      <c r="D140" s="48"/>
      <c r="E140" s="51"/>
      <c r="F140" s="51"/>
      <c r="G140" s="49"/>
      <c r="H140" s="50"/>
      <c r="I140" s="93" t="str">
        <f>IFERROR(VLOOKUP(D140,Paramètres!E$3:F$7,2,FALSE),"")</f>
        <v/>
      </c>
      <c r="J140" s="94" t="str">
        <f t="shared" si="2"/>
        <v/>
      </c>
      <c r="K140" s="50"/>
      <c r="L140" s="94" t="str">
        <f>IFERROR(IF(D140=Paramètres!$E$3,'Bordereau de déclaration'!K140,IF(D140=Paramètres!$E$4,K140,IF('Bordereau de déclaration'!D140=Paramètres!$E$5,K140,IF(D140=Paramètres!$E$6,"0",IF(D140=Paramètres!$E$7,K140, ""))))),"")</f>
        <v/>
      </c>
      <c r="M140" s="95" t="str">
        <f>IFERROR(IF(AND(H140&lt;=J140,D140=Paramètres!$E$3),'Bordereau de déclaration'!G140-H140-L140,IF(AND(H140&lt;=J140,D140=Paramètres!$E$5),'Bordereau de déclaration'!G140-H140-L140,IF(AND(H140&lt;=J140,D140=Paramètres!$E$7),'Bordereau de déclaration'!G140-H140-L140,IF(AND(H140&lt;=J140,D140=Paramètres!$E$4),G140-H140-L140,IF(AND(0&lt;=H140&gt;J140,D140=Paramètres!$E$3),G140-J140-L140,IF(AND(0&lt;=H140&gt;J140,D140=Paramètres!$E$4),'Bordereau de déclaration'!G140-J140-L140,IF(AND(0&lt;=H140&gt;J140,D140=Paramètres!$E$5),G140-J140-L140,IF(AND(0&lt;=H140&gt;J140,D140=Paramètres!$E$7),G140-J140-L140,IF(D140=Paramètres!$E$6,'Bordereau de déclaration'!G140-'Bordereau de déclaration'!J140,""))))))))),"")</f>
        <v/>
      </c>
    </row>
    <row r="141" spans="1:13" ht="15.75">
      <c r="A141" s="47"/>
      <c r="B141" s="47"/>
      <c r="C141" s="47"/>
      <c r="D141" s="48"/>
      <c r="E141" s="51"/>
      <c r="F141" s="51"/>
      <c r="G141" s="49"/>
      <c r="H141" s="50"/>
      <c r="I141" s="93" t="str">
        <f>IFERROR(VLOOKUP(D141,Paramètres!E$3:F$7,2,FALSE),"")</f>
        <v/>
      </c>
      <c r="J141" s="94" t="str">
        <f t="shared" si="2"/>
        <v/>
      </c>
      <c r="K141" s="50"/>
      <c r="L141" s="94" t="str">
        <f>IFERROR(IF(D141=Paramètres!$E$3,'Bordereau de déclaration'!K141,IF(D141=Paramètres!$E$4,K141,IF('Bordereau de déclaration'!D141=Paramètres!$E$5,K141,IF(D141=Paramètres!$E$6,"0",IF(D141=Paramètres!$E$7,K141, ""))))),"")</f>
        <v/>
      </c>
      <c r="M141" s="95" t="str">
        <f>IFERROR(IF(AND(H141&lt;=J141,D141=Paramètres!$E$3),'Bordereau de déclaration'!G141-H141-L141,IF(AND(H141&lt;=J141,D141=Paramètres!$E$5),'Bordereau de déclaration'!G141-H141-L141,IF(AND(H141&lt;=J141,D141=Paramètres!$E$7),'Bordereau de déclaration'!G141-H141-L141,IF(AND(H141&lt;=J141,D141=Paramètres!$E$4),G141-H141-L141,IF(AND(0&lt;=H141&gt;J141,D141=Paramètres!$E$3),G141-J141-L141,IF(AND(0&lt;=H141&gt;J141,D141=Paramètres!$E$4),'Bordereau de déclaration'!G141-J141-L141,IF(AND(0&lt;=H141&gt;J141,D141=Paramètres!$E$5),G141-J141-L141,IF(AND(0&lt;=H141&gt;J141,D141=Paramètres!$E$7),G141-J141-L141,IF(D141=Paramètres!$E$6,'Bordereau de déclaration'!G141-'Bordereau de déclaration'!J141,""))))))))),"")</f>
        <v/>
      </c>
    </row>
    <row r="142" spans="1:13" ht="15.75">
      <c r="A142" s="47"/>
      <c r="B142" s="47"/>
      <c r="C142" s="47"/>
      <c r="D142" s="48"/>
      <c r="E142" s="51"/>
      <c r="F142" s="51"/>
      <c r="G142" s="49"/>
      <c r="H142" s="50"/>
      <c r="I142" s="93" t="str">
        <f>IFERROR(VLOOKUP(D142,Paramètres!E$3:F$7,2,FALSE),"")</f>
        <v/>
      </c>
      <c r="J142" s="94" t="str">
        <f t="shared" si="2"/>
        <v/>
      </c>
      <c r="K142" s="50"/>
      <c r="L142" s="94" t="str">
        <f>IFERROR(IF(D142=Paramètres!$E$3,'Bordereau de déclaration'!K142,IF(D142=Paramètres!$E$4,K142,IF('Bordereau de déclaration'!D142=Paramètres!$E$5,K142,IF(D142=Paramètres!$E$6,"0",IF(D142=Paramètres!$E$7,K142, ""))))),"")</f>
        <v/>
      </c>
      <c r="M142" s="95" t="str">
        <f>IFERROR(IF(AND(H142&lt;=J142,D142=Paramètres!$E$3),'Bordereau de déclaration'!G142-H142-L142,IF(AND(H142&lt;=J142,D142=Paramètres!$E$5),'Bordereau de déclaration'!G142-H142-L142,IF(AND(H142&lt;=J142,D142=Paramètres!$E$7),'Bordereau de déclaration'!G142-H142-L142,IF(AND(H142&lt;=J142,D142=Paramètres!$E$4),G142-H142-L142,IF(AND(0&lt;=H142&gt;J142,D142=Paramètres!$E$3),G142-J142-L142,IF(AND(0&lt;=H142&gt;J142,D142=Paramètres!$E$4),'Bordereau de déclaration'!G142-J142-L142,IF(AND(0&lt;=H142&gt;J142,D142=Paramètres!$E$5),G142-J142-L142,IF(AND(0&lt;=H142&gt;J142,D142=Paramètres!$E$7),G142-J142-L142,IF(D142=Paramètres!$E$6,'Bordereau de déclaration'!G142-'Bordereau de déclaration'!J142,""))))))))),"")</f>
        <v/>
      </c>
    </row>
    <row r="143" spans="1:13" ht="15.75">
      <c r="A143" s="47"/>
      <c r="B143" s="47"/>
      <c r="C143" s="47"/>
      <c r="D143" s="48"/>
      <c r="E143" s="51"/>
      <c r="F143" s="51"/>
      <c r="G143" s="49"/>
      <c r="H143" s="50"/>
      <c r="I143" s="93" t="str">
        <f>IFERROR(VLOOKUP(D143,Paramètres!E$3:F$7,2,FALSE),"")</f>
        <v/>
      </c>
      <c r="J143" s="94" t="str">
        <f t="shared" si="2"/>
        <v/>
      </c>
      <c r="K143" s="50"/>
      <c r="L143" s="94" t="str">
        <f>IFERROR(IF(D143=Paramètres!$E$3,'Bordereau de déclaration'!K143,IF(D143=Paramètres!$E$4,K143,IF('Bordereau de déclaration'!D143=Paramètres!$E$5,K143,IF(D143=Paramètres!$E$6,"0",IF(D143=Paramètres!$E$7,K143, ""))))),"")</f>
        <v/>
      </c>
      <c r="M143" s="95" t="str">
        <f>IFERROR(IF(AND(H143&lt;=J143,D143=Paramètres!$E$3),'Bordereau de déclaration'!G143-H143-L143,IF(AND(H143&lt;=J143,D143=Paramètres!$E$5),'Bordereau de déclaration'!G143-H143-L143,IF(AND(H143&lt;=J143,D143=Paramètres!$E$7),'Bordereau de déclaration'!G143-H143-L143,IF(AND(H143&lt;=J143,D143=Paramètres!$E$4),G143-H143-L143,IF(AND(0&lt;=H143&gt;J143,D143=Paramètres!$E$3),G143-J143-L143,IF(AND(0&lt;=H143&gt;J143,D143=Paramètres!$E$4),'Bordereau de déclaration'!G143-J143-L143,IF(AND(0&lt;=H143&gt;J143,D143=Paramètres!$E$5),G143-J143-L143,IF(AND(0&lt;=H143&gt;J143,D143=Paramètres!$E$7),G143-J143-L143,IF(D143=Paramètres!$E$6,'Bordereau de déclaration'!G143-'Bordereau de déclaration'!J143,""))))))))),"")</f>
        <v/>
      </c>
    </row>
    <row r="144" spans="1:13" ht="15.75">
      <c r="A144" s="47"/>
      <c r="B144" s="47"/>
      <c r="C144" s="47"/>
      <c r="D144" s="48"/>
      <c r="E144" s="51"/>
      <c r="F144" s="51"/>
      <c r="G144" s="49"/>
      <c r="H144" s="50"/>
      <c r="I144" s="93" t="str">
        <f>IFERROR(VLOOKUP(D144,Paramètres!E$3:F$7,2,FALSE),"")</f>
        <v/>
      </c>
      <c r="J144" s="94" t="str">
        <f t="shared" si="2"/>
        <v/>
      </c>
      <c r="K144" s="50"/>
      <c r="L144" s="94" t="str">
        <f>IFERROR(IF(D144=Paramètres!$E$3,'Bordereau de déclaration'!K144,IF(D144=Paramètres!$E$4,K144,IF('Bordereau de déclaration'!D144=Paramètres!$E$5,K144,IF(D144=Paramètres!$E$6,"0",IF(D144=Paramètres!$E$7,K144, ""))))),"")</f>
        <v/>
      </c>
      <c r="M144" s="95" t="str">
        <f>IFERROR(IF(AND(H144&lt;=J144,D144=Paramètres!$E$3),'Bordereau de déclaration'!G144-H144-L144,IF(AND(H144&lt;=J144,D144=Paramètres!$E$5),'Bordereau de déclaration'!G144-H144-L144,IF(AND(H144&lt;=J144,D144=Paramètres!$E$7),'Bordereau de déclaration'!G144-H144-L144,IF(AND(H144&lt;=J144,D144=Paramètres!$E$4),G144-H144-L144,IF(AND(0&lt;=H144&gt;J144,D144=Paramètres!$E$3),G144-J144-L144,IF(AND(0&lt;=H144&gt;J144,D144=Paramètres!$E$4),'Bordereau de déclaration'!G144-J144-L144,IF(AND(0&lt;=H144&gt;J144,D144=Paramètres!$E$5),G144-J144-L144,IF(AND(0&lt;=H144&gt;J144,D144=Paramètres!$E$7),G144-J144-L144,IF(D144=Paramètres!$E$6,'Bordereau de déclaration'!G144-'Bordereau de déclaration'!J144,""))))))))),"")</f>
        <v/>
      </c>
    </row>
    <row r="145" spans="1:13" ht="15.75">
      <c r="A145" s="47"/>
      <c r="B145" s="47"/>
      <c r="C145" s="47"/>
      <c r="D145" s="48"/>
      <c r="E145" s="51"/>
      <c r="F145" s="51"/>
      <c r="G145" s="49"/>
      <c r="H145" s="50"/>
      <c r="I145" s="93" t="str">
        <f>IFERROR(VLOOKUP(D145,Paramètres!E$3:F$7,2,FALSE),"")</f>
        <v/>
      </c>
      <c r="J145" s="94" t="str">
        <f t="shared" si="2"/>
        <v/>
      </c>
      <c r="K145" s="50"/>
      <c r="L145" s="94" t="str">
        <f>IFERROR(IF(D145=Paramètres!$E$3,'Bordereau de déclaration'!K145,IF(D145=Paramètres!$E$4,K145,IF('Bordereau de déclaration'!D145=Paramètres!$E$5,K145,IF(D145=Paramètres!$E$6,"0",IF(D145=Paramètres!$E$7,K145, ""))))),"")</f>
        <v/>
      </c>
      <c r="M145" s="95" t="str">
        <f>IFERROR(IF(AND(H145&lt;=J145,D145=Paramètres!$E$3),'Bordereau de déclaration'!G145-H145-L145,IF(AND(H145&lt;=J145,D145=Paramètres!$E$5),'Bordereau de déclaration'!G145-H145-L145,IF(AND(H145&lt;=J145,D145=Paramètres!$E$7),'Bordereau de déclaration'!G145-H145-L145,IF(AND(H145&lt;=J145,D145=Paramètres!$E$4),G145-H145-L145,IF(AND(0&lt;=H145&gt;J145,D145=Paramètres!$E$3),G145-J145-L145,IF(AND(0&lt;=H145&gt;J145,D145=Paramètres!$E$4),'Bordereau de déclaration'!G145-J145-L145,IF(AND(0&lt;=H145&gt;J145,D145=Paramètres!$E$5),G145-J145-L145,IF(AND(0&lt;=H145&gt;J145,D145=Paramètres!$E$7),G145-J145-L145,IF(D145=Paramètres!$E$6,'Bordereau de déclaration'!G145-'Bordereau de déclaration'!J145,""))))))))),"")</f>
        <v/>
      </c>
    </row>
    <row r="146" spans="1:13" ht="15.75">
      <c r="A146" s="47"/>
      <c r="B146" s="47"/>
      <c r="C146" s="47"/>
      <c r="D146" s="48"/>
      <c r="E146" s="51"/>
      <c r="F146" s="51"/>
      <c r="G146" s="49"/>
      <c r="H146" s="50"/>
      <c r="I146" s="93" t="str">
        <f>IFERROR(VLOOKUP(D146,Paramètres!E$3:F$7,2,FALSE),"")</f>
        <v/>
      </c>
      <c r="J146" s="94" t="str">
        <f t="shared" si="2"/>
        <v/>
      </c>
      <c r="K146" s="50"/>
      <c r="L146" s="94" t="str">
        <f>IFERROR(IF(D146=Paramètres!$E$3,'Bordereau de déclaration'!K146,IF(D146=Paramètres!$E$4,K146,IF('Bordereau de déclaration'!D146=Paramètres!$E$5,K146,IF(D146=Paramètres!$E$6,"0",IF(D146=Paramètres!$E$7,K146, ""))))),"")</f>
        <v/>
      </c>
      <c r="M146" s="95" t="str">
        <f>IFERROR(IF(AND(H146&lt;=J146,D146=Paramètres!$E$3),'Bordereau de déclaration'!G146-H146-L146,IF(AND(H146&lt;=J146,D146=Paramètres!$E$5),'Bordereau de déclaration'!G146-H146-L146,IF(AND(H146&lt;=J146,D146=Paramètres!$E$7),'Bordereau de déclaration'!G146-H146-L146,IF(AND(H146&lt;=J146,D146=Paramètres!$E$4),G146-H146-L146,IF(AND(0&lt;=H146&gt;J146,D146=Paramètres!$E$3),G146-J146-L146,IF(AND(0&lt;=H146&gt;J146,D146=Paramètres!$E$4),'Bordereau de déclaration'!G146-J146-L146,IF(AND(0&lt;=H146&gt;J146,D146=Paramètres!$E$5),G146-J146-L146,IF(AND(0&lt;=H146&gt;J146,D146=Paramètres!$E$7),G146-J146-L146,IF(D146=Paramètres!$E$6,'Bordereau de déclaration'!G146-'Bordereau de déclaration'!J146,""))))))))),"")</f>
        <v/>
      </c>
    </row>
    <row r="147" spans="1:13" ht="15.75">
      <c r="A147" s="47"/>
      <c r="B147" s="47"/>
      <c r="C147" s="47"/>
      <c r="D147" s="48"/>
      <c r="E147" s="51"/>
      <c r="F147" s="51"/>
      <c r="G147" s="49"/>
      <c r="H147" s="50"/>
      <c r="I147" s="93" t="str">
        <f>IFERROR(VLOOKUP(D147,Paramètres!E$3:F$7,2,FALSE),"")</f>
        <v/>
      </c>
      <c r="J147" s="94" t="str">
        <f t="shared" si="2"/>
        <v/>
      </c>
      <c r="K147" s="50"/>
      <c r="L147" s="94" t="str">
        <f>IFERROR(IF(D147=Paramètres!$E$3,'Bordereau de déclaration'!K147,IF(D147=Paramètres!$E$4,K147,IF('Bordereau de déclaration'!D147=Paramètres!$E$5,K147,IF(D147=Paramètres!$E$6,"0",IF(D147=Paramètres!$E$7,K147, ""))))),"")</f>
        <v/>
      </c>
      <c r="M147" s="95" t="str">
        <f>IFERROR(IF(AND(H147&lt;=J147,D147=Paramètres!$E$3),'Bordereau de déclaration'!G147-H147-L147,IF(AND(H147&lt;=J147,D147=Paramètres!$E$5),'Bordereau de déclaration'!G147-H147-L147,IF(AND(H147&lt;=J147,D147=Paramètres!$E$7),'Bordereau de déclaration'!G147-H147-L147,IF(AND(H147&lt;=J147,D147=Paramètres!$E$4),G147-H147-L147,IF(AND(0&lt;=H147&gt;J147,D147=Paramètres!$E$3),G147-J147-L147,IF(AND(0&lt;=H147&gt;J147,D147=Paramètres!$E$4),'Bordereau de déclaration'!G147-J147-L147,IF(AND(0&lt;=H147&gt;J147,D147=Paramètres!$E$5),G147-J147-L147,IF(AND(0&lt;=H147&gt;J147,D147=Paramètres!$E$7),G147-J147-L147,IF(D147=Paramètres!$E$6,'Bordereau de déclaration'!G147-'Bordereau de déclaration'!J147,""))))))))),"")</f>
        <v/>
      </c>
    </row>
    <row r="148" spans="1:13" ht="15.75">
      <c r="A148" s="47"/>
      <c r="B148" s="47"/>
      <c r="C148" s="47"/>
      <c r="D148" s="48"/>
      <c r="E148" s="51"/>
      <c r="F148" s="51"/>
      <c r="G148" s="49"/>
      <c r="H148" s="50"/>
      <c r="I148" s="93" t="str">
        <f>IFERROR(VLOOKUP(D148,Paramètres!E$3:F$7,2,FALSE),"")</f>
        <v/>
      </c>
      <c r="J148" s="94" t="str">
        <f t="shared" si="2"/>
        <v/>
      </c>
      <c r="K148" s="50"/>
      <c r="L148" s="94" t="str">
        <f>IFERROR(IF(D148=Paramètres!$E$3,'Bordereau de déclaration'!K148,IF(D148=Paramètres!$E$4,K148,IF('Bordereau de déclaration'!D148=Paramètres!$E$5,K148,IF(D148=Paramètres!$E$6,"0",IF(D148=Paramètres!$E$7,K148, ""))))),"")</f>
        <v/>
      </c>
      <c r="M148" s="95" t="str">
        <f>IFERROR(IF(AND(H148&lt;=J148,D148=Paramètres!$E$3),'Bordereau de déclaration'!G148-H148-L148,IF(AND(H148&lt;=J148,D148=Paramètres!$E$5),'Bordereau de déclaration'!G148-H148-L148,IF(AND(H148&lt;=J148,D148=Paramètres!$E$7),'Bordereau de déclaration'!G148-H148-L148,IF(AND(H148&lt;=J148,D148=Paramètres!$E$4),G148-H148-L148,IF(AND(0&lt;=H148&gt;J148,D148=Paramètres!$E$3),G148-J148-L148,IF(AND(0&lt;=H148&gt;J148,D148=Paramètres!$E$4),'Bordereau de déclaration'!G148-J148-L148,IF(AND(0&lt;=H148&gt;J148,D148=Paramètres!$E$5),G148-J148-L148,IF(AND(0&lt;=H148&gt;J148,D148=Paramètres!$E$7),G148-J148-L148,IF(D148=Paramètres!$E$6,'Bordereau de déclaration'!G148-'Bordereau de déclaration'!J148,""))))))))),"")</f>
        <v/>
      </c>
    </row>
    <row r="149" spans="1:13" ht="15.75">
      <c r="A149" s="47"/>
      <c r="B149" s="47"/>
      <c r="C149" s="47"/>
      <c r="D149" s="48"/>
      <c r="E149" s="51"/>
      <c r="F149" s="51"/>
      <c r="G149" s="49"/>
      <c r="H149" s="50"/>
      <c r="I149" s="93" t="str">
        <f>IFERROR(VLOOKUP(D149,Paramètres!E$3:F$7,2,FALSE),"")</f>
        <v/>
      </c>
      <c r="J149" s="94" t="str">
        <f t="shared" si="2"/>
        <v/>
      </c>
      <c r="K149" s="50"/>
      <c r="L149" s="94" t="str">
        <f>IFERROR(IF(D149=Paramètres!$E$3,'Bordereau de déclaration'!K149,IF(D149=Paramètres!$E$4,K149,IF('Bordereau de déclaration'!D149=Paramètres!$E$5,K149,IF(D149=Paramètres!$E$6,"0",IF(D149=Paramètres!$E$7,K149, ""))))),"")</f>
        <v/>
      </c>
      <c r="M149" s="95" t="str">
        <f>IFERROR(IF(AND(H149&lt;=J149,D149=Paramètres!$E$3),'Bordereau de déclaration'!G149-H149-L149,IF(AND(H149&lt;=J149,D149=Paramètres!$E$5),'Bordereau de déclaration'!G149-H149-L149,IF(AND(H149&lt;=J149,D149=Paramètres!$E$7),'Bordereau de déclaration'!G149-H149-L149,IF(AND(H149&lt;=J149,D149=Paramètres!$E$4),G149-H149-L149,IF(AND(0&lt;=H149&gt;J149,D149=Paramètres!$E$3),G149-J149-L149,IF(AND(0&lt;=H149&gt;J149,D149=Paramètres!$E$4),'Bordereau de déclaration'!G149-J149-L149,IF(AND(0&lt;=H149&gt;J149,D149=Paramètres!$E$5),G149-J149-L149,IF(AND(0&lt;=H149&gt;J149,D149=Paramètres!$E$7),G149-J149-L149,IF(D149=Paramètres!$E$6,'Bordereau de déclaration'!G149-'Bordereau de déclaration'!J149,""))))))))),"")</f>
        <v/>
      </c>
    </row>
    <row r="150" spans="1:13" ht="15.75">
      <c r="A150" s="47"/>
      <c r="B150" s="47"/>
      <c r="C150" s="47"/>
      <c r="D150" s="48"/>
      <c r="E150" s="51"/>
      <c r="F150" s="51"/>
      <c r="G150" s="49"/>
      <c r="H150" s="50"/>
      <c r="I150" s="93" t="str">
        <f>IFERROR(VLOOKUP(D150,Paramètres!E$3:F$7,2,FALSE),"")</f>
        <v/>
      </c>
      <c r="J150" s="94" t="str">
        <f t="shared" si="2"/>
        <v/>
      </c>
      <c r="K150" s="50"/>
      <c r="L150" s="94" t="str">
        <f>IFERROR(IF(D150=Paramètres!$E$3,'Bordereau de déclaration'!K150,IF(D150=Paramètres!$E$4,K150,IF('Bordereau de déclaration'!D150=Paramètres!$E$5,K150,IF(D150=Paramètres!$E$6,"0",IF(D150=Paramètres!$E$7,K150, ""))))),"")</f>
        <v/>
      </c>
      <c r="M150" s="95" t="str">
        <f>IFERROR(IF(AND(H150&lt;=J150,D150=Paramètres!$E$3),'Bordereau de déclaration'!G150-H150-L150,IF(AND(H150&lt;=J150,D150=Paramètres!$E$5),'Bordereau de déclaration'!G150-H150-L150,IF(AND(H150&lt;=J150,D150=Paramètres!$E$7),'Bordereau de déclaration'!G150-H150-L150,IF(AND(H150&lt;=J150,D150=Paramètres!$E$4),G150-H150-L150,IF(AND(0&lt;=H150&gt;J150,D150=Paramètres!$E$3),G150-J150-L150,IF(AND(0&lt;=H150&gt;J150,D150=Paramètres!$E$4),'Bordereau de déclaration'!G150-J150-L150,IF(AND(0&lt;=H150&gt;J150,D150=Paramètres!$E$5),G150-J150-L150,IF(AND(0&lt;=H150&gt;J150,D150=Paramètres!$E$7),G150-J150-L150,IF(D150=Paramètres!$E$6,'Bordereau de déclaration'!G150-'Bordereau de déclaration'!J150,""))))))))),"")</f>
        <v/>
      </c>
    </row>
    <row r="151" spans="1:13" ht="15.75">
      <c r="A151" s="47"/>
      <c r="B151" s="47"/>
      <c r="C151" s="47"/>
      <c r="D151" s="48"/>
      <c r="E151" s="51"/>
      <c r="F151" s="51"/>
      <c r="G151" s="49"/>
      <c r="H151" s="50"/>
      <c r="I151" s="93" t="str">
        <f>IFERROR(VLOOKUP(D151,Paramètres!E$3:F$7,2,FALSE),"")</f>
        <v/>
      </c>
      <c r="J151" s="94" t="str">
        <f t="shared" si="2"/>
        <v/>
      </c>
      <c r="K151" s="50"/>
      <c r="L151" s="94" t="str">
        <f>IFERROR(IF(D151=Paramètres!$E$3,'Bordereau de déclaration'!K151,IF(D151=Paramètres!$E$4,K151,IF('Bordereau de déclaration'!D151=Paramètres!$E$5,K151,IF(D151=Paramètres!$E$6,"0",IF(D151=Paramètres!$E$7,K151, ""))))),"")</f>
        <v/>
      </c>
      <c r="M151" s="95" t="str">
        <f>IFERROR(IF(AND(H151&lt;=J151,D151=Paramètres!$E$3),'Bordereau de déclaration'!G151-H151-L151,IF(AND(H151&lt;=J151,D151=Paramètres!$E$5),'Bordereau de déclaration'!G151-H151-L151,IF(AND(H151&lt;=J151,D151=Paramètres!$E$7),'Bordereau de déclaration'!G151-H151-L151,IF(AND(H151&lt;=J151,D151=Paramètres!$E$4),G151-H151-L151,IF(AND(0&lt;=H151&gt;J151,D151=Paramètres!$E$3),G151-J151-L151,IF(AND(0&lt;=H151&gt;J151,D151=Paramètres!$E$4),'Bordereau de déclaration'!G151-J151-L151,IF(AND(0&lt;=H151&gt;J151,D151=Paramètres!$E$5),G151-J151-L151,IF(AND(0&lt;=H151&gt;J151,D151=Paramètres!$E$7),G151-J151-L151,IF(D151=Paramètres!$E$6,'Bordereau de déclaration'!G151-'Bordereau de déclaration'!J151,""))))))))),"")</f>
        <v/>
      </c>
    </row>
    <row r="152" spans="1:13" ht="15.75">
      <c r="A152" s="47"/>
      <c r="B152" s="47"/>
      <c r="C152" s="47"/>
      <c r="D152" s="48"/>
      <c r="E152" s="51"/>
      <c r="F152" s="51"/>
      <c r="G152" s="49"/>
      <c r="H152" s="50"/>
      <c r="I152" s="93" t="str">
        <f>IFERROR(VLOOKUP(D152,Paramètres!E$3:F$7,2,FALSE),"")</f>
        <v/>
      </c>
      <c r="J152" s="94" t="str">
        <f t="shared" si="2"/>
        <v/>
      </c>
      <c r="K152" s="50"/>
      <c r="L152" s="94" t="str">
        <f>IFERROR(IF(D152=Paramètres!$E$3,'Bordereau de déclaration'!K152,IF(D152=Paramètres!$E$4,K152,IF('Bordereau de déclaration'!D152=Paramètres!$E$5,K152,IF(D152=Paramètres!$E$6,"0",IF(D152=Paramètres!$E$7,K152, ""))))),"")</f>
        <v/>
      </c>
      <c r="M152" s="95" t="str">
        <f>IFERROR(IF(AND(H152&lt;=J152,D152=Paramètres!$E$3),'Bordereau de déclaration'!G152-H152-L152,IF(AND(H152&lt;=J152,D152=Paramètres!$E$5),'Bordereau de déclaration'!G152-H152-L152,IF(AND(H152&lt;=J152,D152=Paramètres!$E$7),'Bordereau de déclaration'!G152-H152-L152,IF(AND(H152&lt;=J152,D152=Paramètres!$E$4),G152-H152-L152,IF(AND(0&lt;=H152&gt;J152,D152=Paramètres!$E$3),G152-J152-L152,IF(AND(0&lt;=H152&gt;J152,D152=Paramètres!$E$4),'Bordereau de déclaration'!G152-J152-L152,IF(AND(0&lt;=H152&gt;J152,D152=Paramètres!$E$5),G152-J152-L152,IF(AND(0&lt;=H152&gt;J152,D152=Paramètres!$E$7),G152-J152-L152,IF(D152=Paramètres!$E$6,'Bordereau de déclaration'!G152-'Bordereau de déclaration'!J152,""))))))))),"")</f>
        <v/>
      </c>
    </row>
    <row r="153" spans="1:13" ht="15.75">
      <c r="A153" s="47"/>
      <c r="B153" s="47"/>
      <c r="C153" s="47"/>
      <c r="D153" s="48"/>
      <c r="E153" s="51"/>
      <c r="F153" s="51"/>
      <c r="G153" s="49"/>
      <c r="H153" s="50"/>
      <c r="I153" s="93" t="str">
        <f>IFERROR(VLOOKUP(D153,Paramètres!E$3:F$7,2,FALSE),"")</f>
        <v/>
      </c>
      <c r="J153" s="94" t="str">
        <f t="shared" si="2"/>
        <v/>
      </c>
      <c r="K153" s="50"/>
      <c r="L153" s="94" t="str">
        <f>IFERROR(IF(D153=Paramètres!$E$3,'Bordereau de déclaration'!K153,IF(D153=Paramètres!$E$4,K153,IF('Bordereau de déclaration'!D153=Paramètres!$E$5,K153,IF(D153=Paramètres!$E$6,"0",IF(D153=Paramètres!$E$7,K153, ""))))),"")</f>
        <v/>
      </c>
      <c r="M153" s="95" t="str">
        <f>IFERROR(IF(AND(H153&lt;=J153,D153=Paramètres!$E$3),'Bordereau de déclaration'!G153-H153-L153,IF(AND(H153&lt;=J153,D153=Paramètres!$E$5),'Bordereau de déclaration'!G153-H153-L153,IF(AND(H153&lt;=J153,D153=Paramètres!$E$7),'Bordereau de déclaration'!G153-H153-L153,IF(AND(H153&lt;=J153,D153=Paramètres!$E$4),G153-H153-L153,IF(AND(0&lt;=H153&gt;J153,D153=Paramètres!$E$3),G153-J153-L153,IF(AND(0&lt;=H153&gt;J153,D153=Paramètres!$E$4),'Bordereau de déclaration'!G153-J153-L153,IF(AND(0&lt;=H153&gt;J153,D153=Paramètres!$E$5),G153-J153-L153,IF(AND(0&lt;=H153&gt;J153,D153=Paramètres!$E$7),G153-J153-L153,IF(D153=Paramètres!$E$6,'Bordereau de déclaration'!G153-'Bordereau de déclaration'!J153,""))))))))),"")</f>
        <v/>
      </c>
    </row>
    <row r="154" spans="1:13" ht="15.75">
      <c r="A154" s="47"/>
      <c r="B154" s="47"/>
      <c r="C154" s="47"/>
      <c r="D154" s="48"/>
      <c r="E154" s="51"/>
      <c r="F154" s="51"/>
      <c r="G154" s="49"/>
      <c r="H154" s="50"/>
      <c r="I154" s="93" t="str">
        <f>IFERROR(VLOOKUP(D154,Paramètres!E$3:F$7,2,FALSE),"")</f>
        <v/>
      </c>
      <c r="J154" s="94" t="str">
        <f t="shared" si="2"/>
        <v/>
      </c>
      <c r="K154" s="50"/>
      <c r="L154" s="94" t="str">
        <f>IFERROR(IF(D154=Paramètres!$E$3,'Bordereau de déclaration'!K154,IF(D154=Paramètres!$E$4,K154,IF('Bordereau de déclaration'!D154=Paramètres!$E$5,K154,IF(D154=Paramètres!$E$6,"0",IF(D154=Paramètres!$E$7,K154, ""))))),"")</f>
        <v/>
      </c>
      <c r="M154" s="95" t="str">
        <f>IFERROR(IF(AND(H154&lt;=J154,D154=Paramètres!$E$3),'Bordereau de déclaration'!G154-H154-L154,IF(AND(H154&lt;=J154,D154=Paramètres!$E$5),'Bordereau de déclaration'!G154-H154-L154,IF(AND(H154&lt;=J154,D154=Paramètres!$E$7),'Bordereau de déclaration'!G154-H154-L154,IF(AND(H154&lt;=J154,D154=Paramètres!$E$4),G154-H154-L154,IF(AND(0&lt;=H154&gt;J154,D154=Paramètres!$E$3),G154-J154-L154,IF(AND(0&lt;=H154&gt;J154,D154=Paramètres!$E$4),'Bordereau de déclaration'!G154-J154-L154,IF(AND(0&lt;=H154&gt;J154,D154=Paramètres!$E$5),G154-J154-L154,IF(AND(0&lt;=H154&gt;J154,D154=Paramètres!$E$7),G154-J154-L154,IF(D154=Paramètres!$E$6,'Bordereau de déclaration'!G154-'Bordereau de déclaration'!J154,""))))))))),"")</f>
        <v/>
      </c>
    </row>
    <row r="155" spans="1:13" ht="15.75">
      <c r="A155" s="47"/>
      <c r="B155" s="47"/>
      <c r="C155" s="47"/>
      <c r="D155" s="48"/>
      <c r="E155" s="51"/>
      <c r="F155" s="51"/>
      <c r="G155" s="49"/>
      <c r="H155" s="50"/>
      <c r="I155" s="93" t="str">
        <f>IFERROR(VLOOKUP(D155,Paramètres!E$3:F$7,2,FALSE),"")</f>
        <v/>
      </c>
      <c r="J155" s="94" t="str">
        <f t="shared" si="2"/>
        <v/>
      </c>
      <c r="K155" s="50"/>
      <c r="L155" s="94" t="str">
        <f>IFERROR(IF(D155=Paramètres!$E$3,'Bordereau de déclaration'!K155,IF(D155=Paramètres!$E$4,K155,IF('Bordereau de déclaration'!D155=Paramètres!$E$5,K155,IF(D155=Paramètres!$E$6,"0",IF(D155=Paramètres!$E$7,K155, ""))))),"")</f>
        <v/>
      </c>
      <c r="M155" s="95" t="str">
        <f>IFERROR(IF(AND(H155&lt;=J155,D155=Paramètres!$E$3),'Bordereau de déclaration'!G155-H155-L155,IF(AND(H155&lt;=J155,D155=Paramètres!$E$5),'Bordereau de déclaration'!G155-H155-L155,IF(AND(H155&lt;=J155,D155=Paramètres!$E$7),'Bordereau de déclaration'!G155-H155-L155,IF(AND(H155&lt;=J155,D155=Paramètres!$E$4),G155-H155-L155,IF(AND(0&lt;=H155&gt;J155,D155=Paramètres!$E$3),G155-J155-L155,IF(AND(0&lt;=H155&gt;J155,D155=Paramètres!$E$4),'Bordereau de déclaration'!G155-J155-L155,IF(AND(0&lt;=H155&gt;J155,D155=Paramètres!$E$5),G155-J155-L155,IF(AND(0&lt;=H155&gt;J155,D155=Paramètres!$E$7),G155-J155-L155,IF(D155=Paramètres!$E$6,'Bordereau de déclaration'!G155-'Bordereau de déclaration'!J155,""))))))))),"")</f>
        <v/>
      </c>
    </row>
    <row r="156" spans="1:13" ht="15.75">
      <c r="A156" s="47"/>
      <c r="B156" s="47"/>
      <c r="C156" s="47"/>
      <c r="D156" s="48"/>
      <c r="E156" s="51"/>
      <c r="F156" s="51"/>
      <c r="G156" s="49"/>
      <c r="H156" s="50"/>
      <c r="I156" s="93" t="str">
        <f>IFERROR(VLOOKUP(D156,Paramètres!E$3:F$7,2,FALSE),"")</f>
        <v/>
      </c>
      <c r="J156" s="94" t="str">
        <f t="shared" si="2"/>
        <v/>
      </c>
      <c r="K156" s="50"/>
      <c r="L156" s="94" t="str">
        <f>IFERROR(IF(D156=Paramètres!$E$3,'Bordereau de déclaration'!K156,IF(D156=Paramètres!$E$4,K156,IF('Bordereau de déclaration'!D156=Paramètres!$E$5,K156,IF(D156=Paramètres!$E$6,"0",IF(D156=Paramètres!$E$7,K156, ""))))),"")</f>
        <v/>
      </c>
      <c r="M156" s="95" t="str">
        <f>IFERROR(IF(AND(H156&lt;=J156,D156=Paramètres!$E$3),'Bordereau de déclaration'!G156-H156-L156,IF(AND(H156&lt;=J156,D156=Paramètres!$E$5),'Bordereau de déclaration'!G156-H156-L156,IF(AND(H156&lt;=J156,D156=Paramètres!$E$7),'Bordereau de déclaration'!G156-H156-L156,IF(AND(H156&lt;=J156,D156=Paramètres!$E$4),G156-H156-L156,IF(AND(0&lt;=H156&gt;J156,D156=Paramètres!$E$3),G156-J156-L156,IF(AND(0&lt;=H156&gt;J156,D156=Paramètres!$E$4),'Bordereau de déclaration'!G156-J156-L156,IF(AND(0&lt;=H156&gt;J156,D156=Paramètres!$E$5),G156-J156-L156,IF(AND(0&lt;=H156&gt;J156,D156=Paramètres!$E$7),G156-J156-L156,IF(D156=Paramètres!$E$6,'Bordereau de déclaration'!G156-'Bordereau de déclaration'!J156,""))))))))),"")</f>
        <v/>
      </c>
    </row>
    <row r="157" spans="1:13" ht="15.75">
      <c r="A157" s="47"/>
      <c r="B157" s="47"/>
      <c r="C157" s="47"/>
      <c r="D157" s="48"/>
      <c r="E157" s="51"/>
      <c r="F157" s="51"/>
      <c r="G157" s="49"/>
      <c r="H157" s="50"/>
      <c r="I157" s="93" t="str">
        <f>IFERROR(VLOOKUP(D157,Paramètres!E$3:F$7,2,FALSE),"")</f>
        <v/>
      </c>
      <c r="J157" s="94" t="str">
        <f t="shared" si="2"/>
        <v/>
      </c>
      <c r="K157" s="50"/>
      <c r="L157" s="94" t="str">
        <f>IFERROR(IF(D157=Paramètres!$E$3,'Bordereau de déclaration'!K157,IF(D157=Paramètres!$E$4,K157,IF('Bordereau de déclaration'!D157=Paramètres!$E$5,K157,IF(D157=Paramètres!$E$6,"0",IF(D157=Paramètres!$E$7,K157, ""))))),"")</f>
        <v/>
      </c>
      <c r="M157" s="95" t="str">
        <f>IFERROR(IF(AND(H157&lt;=J157,D157=Paramètres!$E$3),'Bordereau de déclaration'!G157-H157-L157,IF(AND(H157&lt;=J157,D157=Paramètres!$E$5),'Bordereau de déclaration'!G157-H157-L157,IF(AND(H157&lt;=J157,D157=Paramètres!$E$7),'Bordereau de déclaration'!G157-H157-L157,IF(AND(H157&lt;=J157,D157=Paramètres!$E$4),G157-H157-L157,IF(AND(0&lt;=H157&gt;J157,D157=Paramètres!$E$3),G157-J157-L157,IF(AND(0&lt;=H157&gt;J157,D157=Paramètres!$E$4),'Bordereau de déclaration'!G157-J157-L157,IF(AND(0&lt;=H157&gt;J157,D157=Paramètres!$E$5),G157-J157-L157,IF(AND(0&lt;=H157&gt;J157,D157=Paramètres!$E$7),G157-J157-L157,IF(D157=Paramètres!$E$6,'Bordereau de déclaration'!G157-'Bordereau de déclaration'!J157,""))))))))),"")</f>
        <v/>
      </c>
    </row>
    <row r="158" spans="1:13" ht="15.75">
      <c r="A158" s="47"/>
      <c r="B158" s="47"/>
      <c r="C158" s="47"/>
      <c r="D158" s="48"/>
      <c r="E158" s="51"/>
      <c r="F158" s="51"/>
      <c r="G158" s="49"/>
      <c r="H158" s="50"/>
      <c r="I158" s="93" t="str">
        <f>IFERROR(VLOOKUP(D158,Paramètres!E$3:F$7,2,FALSE),"")</f>
        <v/>
      </c>
      <c r="J158" s="94" t="str">
        <f t="shared" si="2"/>
        <v/>
      </c>
      <c r="K158" s="50"/>
      <c r="L158" s="94" t="str">
        <f>IFERROR(IF(D158=Paramètres!$E$3,'Bordereau de déclaration'!K158,IF(D158=Paramètres!$E$4,K158,IF('Bordereau de déclaration'!D158=Paramètres!$E$5,K158,IF(D158=Paramètres!$E$6,"0",IF(D158=Paramètres!$E$7,K158, ""))))),"")</f>
        <v/>
      </c>
      <c r="M158" s="95" t="str">
        <f>IFERROR(IF(AND(H158&lt;=J158,D158=Paramètres!$E$3),'Bordereau de déclaration'!G158-H158-L158,IF(AND(H158&lt;=J158,D158=Paramètres!$E$5),'Bordereau de déclaration'!G158-H158-L158,IF(AND(H158&lt;=J158,D158=Paramètres!$E$7),'Bordereau de déclaration'!G158-H158-L158,IF(AND(H158&lt;=J158,D158=Paramètres!$E$4),G158-H158-L158,IF(AND(0&lt;=H158&gt;J158,D158=Paramètres!$E$3),G158-J158-L158,IF(AND(0&lt;=H158&gt;J158,D158=Paramètres!$E$4),'Bordereau de déclaration'!G158-J158-L158,IF(AND(0&lt;=H158&gt;J158,D158=Paramètres!$E$5),G158-J158-L158,IF(AND(0&lt;=H158&gt;J158,D158=Paramètres!$E$7),G158-J158-L158,IF(D158=Paramètres!$E$6,'Bordereau de déclaration'!G158-'Bordereau de déclaration'!J158,""))))))))),"")</f>
        <v/>
      </c>
    </row>
    <row r="159" spans="1:13" ht="15.75">
      <c r="A159" s="47"/>
      <c r="B159" s="47"/>
      <c r="C159" s="47"/>
      <c r="D159" s="48"/>
      <c r="E159" s="51"/>
      <c r="F159" s="51"/>
      <c r="G159" s="49"/>
      <c r="H159" s="50"/>
      <c r="I159" s="93" t="str">
        <f>IFERROR(VLOOKUP(D159,Paramètres!E$3:F$7,2,FALSE),"")</f>
        <v/>
      </c>
      <c r="J159" s="94" t="str">
        <f t="shared" si="2"/>
        <v/>
      </c>
      <c r="K159" s="50"/>
      <c r="L159" s="94" t="str">
        <f>IFERROR(IF(D159=Paramètres!$E$3,'Bordereau de déclaration'!K159,IF(D159=Paramètres!$E$4,K159,IF('Bordereau de déclaration'!D159=Paramètres!$E$5,K159,IF(D159=Paramètres!$E$6,"0",IF(D159=Paramètres!$E$7,K159, ""))))),"")</f>
        <v/>
      </c>
      <c r="M159" s="95" t="str">
        <f>IFERROR(IF(AND(H159&lt;=J159,D159=Paramètres!$E$3),'Bordereau de déclaration'!G159-H159-L159,IF(AND(H159&lt;=J159,D159=Paramètres!$E$5),'Bordereau de déclaration'!G159-H159-L159,IF(AND(H159&lt;=J159,D159=Paramètres!$E$7),'Bordereau de déclaration'!G159-H159-L159,IF(AND(H159&lt;=J159,D159=Paramètres!$E$4),G159-H159-L159,IF(AND(0&lt;=H159&gt;J159,D159=Paramètres!$E$3),G159-J159-L159,IF(AND(0&lt;=H159&gt;J159,D159=Paramètres!$E$4),'Bordereau de déclaration'!G159-J159-L159,IF(AND(0&lt;=H159&gt;J159,D159=Paramètres!$E$5),G159-J159-L159,IF(AND(0&lt;=H159&gt;J159,D159=Paramètres!$E$7),G159-J159-L159,IF(D159=Paramètres!$E$6,'Bordereau de déclaration'!G159-'Bordereau de déclaration'!J159,""))))))))),"")</f>
        <v/>
      </c>
    </row>
    <row r="160" spans="1:13" ht="15.75">
      <c r="A160" s="47"/>
      <c r="B160" s="47"/>
      <c r="C160" s="47"/>
      <c r="D160" s="48"/>
      <c r="E160" s="51"/>
      <c r="F160" s="51"/>
      <c r="G160" s="49"/>
      <c r="H160" s="50"/>
      <c r="I160" s="93" t="str">
        <f>IFERROR(VLOOKUP(D160,Paramètres!E$3:F$7,2,FALSE),"")</f>
        <v/>
      </c>
      <c r="J160" s="94" t="str">
        <f t="shared" si="2"/>
        <v/>
      </c>
      <c r="K160" s="50"/>
      <c r="L160" s="94" t="str">
        <f>IFERROR(IF(D160=Paramètres!$E$3,'Bordereau de déclaration'!K160,IF(D160=Paramètres!$E$4,K160,IF('Bordereau de déclaration'!D160=Paramètres!$E$5,K160,IF(D160=Paramètres!$E$6,"0",IF(D160=Paramètres!$E$7,K160, ""))))),"")</f>
        <v/>
      </c>
      <c r="M160" s="95" t="str">
        <f>IFERROR(IF(AND(H160&lt;=J160,D160=Paramètres!$E$3),'Bordereau de déclaration'!G160-H160-L160,IF(AND(H160&lt;=J160,D160=Paramètres!$E$5),'Bordereau de déclaration'!G160-H160-L160,IF(AND(H160&lt;=J160,D160=Paramètres!$E$7),'Bordereau de déclaration'!G160-H160-L160,IF(AND(H160&lt;=J160,D160=Paramètres!$E$4),G160-H160-L160,IF(AND(0&lt;=H160&gt;J160,D160=Paramètres!$E$3),G160-J160-L160,IF(AND(0&lt;=H160&gt;J160,D160=Paramètres!$E$4),'Bordereau de déclaration'!G160-J160-L160,IF(AND(0&lt;=H160&gt;J160,D160=Paramètres!$E$5),G160-J160-L160,IF(AND(0&lt;=H160&gt;J160,D160=Paramètres!$E$7),G160-J160-L160,IF(D160=Paramètres!$E$6,'Bordereau de déclaration'!G160-'Bordereau de déclaration'!J160,""))))))))),"")</f>
        <v/>
      </c>
    </row>
    <row r="161" spans="1:13" ht="15.75">
      <c r="A161" s="47"/>
      <c r="B161" s="47"/>
      <c r="C161" s="47"/>
      <c r="D161" s="48"/>
      <c r="E161" s="51"/>
      <c r="F161" s="51"/>
      <c r="G161" s="49"/>
      <c r="H161" s="50"/>
      <c r="I161" s="93" t="str">
        <f>IFERROR(VLOOKUP(D161,Paramètres!E$3:F$7,2,FALSE),"")</f>
        <v/>
      </c>
      <c r="J161" s="94" t="str">
        <f t="shared" si="2"/>
        <v/>
      </c>
      <c r="K161" s="50"/>
      <c r="L161" s="94" t="str">
        <f>IFERROR(IF(D161=Paramètres!$E$3,'Bordereau de déclaration'!K161,IF(D161=Paramètres!$E$4,K161,IF('Bordereau de déclaration'!D161=Paramètres!$E$5,K161,IF(D161=Paramètres!$E$6,"0",IF(D161=Paramètres!$E$7,K161, ""))))),"")</f>
        <v/>
      </c>
      <c r="M161" s="95" t="str">
        <f>IFERROR(IF(AND(H161&lt;=J161,D161=Paramètres!$E$3),'Bordereau de déclaration'!G161-H161-L161,IF(AND(H161&lt;=J161,D161=Paramètres!$E$5),'Bordereau de déclaration'!G161-H161-L161,IF(AND(H161&lt;=J161,D161=Paramètres!$E$7),'Bordereau de déclaration'!G161-H161-L161,IF(AND(H161&lt;=J161,D161=Paramètres!$E$4),G161-H161-L161,IF(AND(0&lt;=H161&gt;J161,D161=Paramètres!$E$3),G161-J161-L161,IF(AND(0&lt;=H161&gt;J161,D161=Paramètres!$E$4),'Bordereau de déclaration'!G161-J161-L161,IF(AND(0&lt;=H161&gt;J161,D161=Paramètres!$E$5),G161-J161-L161,IF(AND(0&lt;=H161&gt;J161,D161=Paramètres!$E$7),G161-J161-L161,IF(D161=Paramètres!$E$6,'Bordereau de déclaration'!G161-'Bordereau de déclaration'!J161,""))))))))),"")</f>
        <v/>
      </c>
    </row>
    <row r="162" spans="1:13" ht="15.75">
      <c r="A162" s="47"/>
      <c r="B162" s="47"/>
      <c r="C162" s="47"/>
      <c r="D162" s="48"/>
      <c r="E162" s="51"/>
      <c r="F162" s="51"/>
      <c r="G162" s="49"/>
      <c r="H162" s="50"/>
      <c r="I162" s="93" t="str">
        <f>IFERROR(VLOOKUP(D162,Paramètres!E$3:F$7,2,FALSE),"")</f>
        <v/>
      </c>
      <c r="J162" s="94" t="str">
        <f t="shared" si="2"/>
        <v/>
      </c>
      <c r="K162" s="50"/>
      <c r="L162" s="94" t="str">
        <f>IFERROR(IF(D162=Paramètres!$E$3,'Bordereau de déclaration'!K162,IF(D162=Paramètres!$E$4,K162,IF('Bordereau de déclaration'!D162=Paramètres!$E$5,K162,IF(D162=Paramètres!$E$6,"0",IF(D162=Paramètres!$E$7,K162, ""))))),"")</f>
        <v/>
      </c>
      <c r="M162" s="95" t="str">
        <f>IFERROR(IF(AND(H162&lt;=J162,D162=Paramètres!$E$3),'Bordereau de déclaration'!G162-H162-L162,IF(AND(H162&lt;=J162,D162=Paramètres!$E$5),'Bordereau de déclaration'!G162-H162-L162,IF(AND(H162&lt;=J162,D162=Paramètres!$E$7),'Bordereau de déclaration'!G162-H162-L162,IF(AND(H162&lt;=J162,D162=Paramètres!$E$4),G162-H162-L162,IF(AND(0&lt;=H162&gt;J162,D162=Paramètres!$E$3),G162-J162-L162,IF(AND(0&lt;=H162&gt;J162,D162=Paramètres!$E$4),'Bordereau de déclaration'!G162-J162-L162,IF(AND(0&lt;=H162&gt;J162,D162=Paramètres!$E$5),G162-J162-L162,IF(AND(0&lt;=H162&gt;J162,D162=Paramètres!$E$7),G162-J162-L162,IF(D162=Paramètres!$E$6,'Bordereau de déclaration'!G162-'Bordereau de déclaration'!J162,""))))))))),"")</f>
        <v/>
      </c>
    </row>
    <row r="163" spans="1:13" ht="15.75">
      <c r="A163" s="47"/>
      <c r="B163" s="47"/>
      <c r="C163" s="47"/>
      <c r="D163" s="48"/>
      <c r="E163" s="51"/>
      <c r="F163" s="51"/>
      <c r="G163" s="49"/>
      <c r="H163" s="50"/>
      <c r="I163" s="93" t="str">
        <f>IFERROR(VLOOKUP(D163,Paramètres!E$3:F$7,2,FALSE),"")</f>
        <v/>
      </c>
      <c r="J163" s="94" t="str">
        <f t="shared" si="2"/>
        <v/>
      </c>
      <c r="K163" s="50"/>
      <c r="L163" s="94" t="str">
        <f>IFERROR(IF(D163=Paramètres!$E$3,'Bordereau de déclaration'!K163,IF(D163=Paramètres!$E$4,K163,IF('Bordereau de déclaration'!D163=Paramètres!$E$5,K163,IF(D163=Paramètres!$E$6,"0",IF(D163=Paramètres!$E$7,K163, ""))))),"")</f>
        <v/>
      </c>
      <c r="M163" s="95" t="str">
        <f>IFERROR(IF(AND(H163&lt;=J163,D163=Paramètres!$E$3),'Bordereau de déclaration'!G163-H163-L163,IF(AND(H163&lt;=J163,D163=Paramètres!$E$5),'Bordereau de déclaration'!G163-H163-L163,IF(AND(H163&lt;=J163,D163=Paramètres!$E$7),'Bordereau de déclaration'!G163-H163-L163,IF(AND(H163&lt;=J163,D163=Paramètres!$E$4),G163-H163-L163,IF(AND(0&lt;=H163&gt;J163,D163=Paramètres!$E$3),G163-J163-L163,IF(AND(0&lt;=H163&gt;J163,D163=Paramètres!$E$4),'Bordereau de déclaration'!G163-J163-L163,IF(AND(0&lt;=H163&gt;J163,D163=Paramètres!$E$5),G163-J163-L163,IF(AND(0&lt;=H163&gt;J163,D163=Paramètres!$E$7),G163-J163-L163,IF(D163=Paramètres!$E$6,'Bordereau de déclaration'!G163-'Bordereau de déclaration'!J163,""))))))))),"")</f>
        <v/>
      </c>
    </row>
    <row r="164" spans="1:13" ht="15.75">
      <c r="A164" s="47"/>
      <c r="B164" s="47"/>
      <c r="C164" s="47"/>
      <c r="D164" s="48"/>
      <c r="E164" s="51"/>
      <c r="F164" s="51"/>
      <c r="G164" s="49"/>
      <c r="H164" s="50"/>
      <c r="I164" s="93" t="str">
        <f>IFERROR(VLOOKUP(D164,Paramètres!E$3:F$7,2,FALSE),"")</f>
        <v/>
      </c>
      <c r="J164" s="94" t="str">
        <f t="shared" si="2"/>
        <v/>
      </c>
      <c r="K164" s="50"/>
      <c r="L164" s="94" t="str">
        <f>IFERROR(IF(D164=Paramètres!$E$3,'Bordereau de déclaration'!K164,IF(D164=Paramètres!$E$4,K164,IF('Bordereau de déclaration'!D164=Paramètres!$E$5,K164,IF(D164=Paramètres!$E$6,"0",IF(D164=Paramètres!$E$7,K164, ""))))),"")</f>
        <v/>
      </c>
      <c r="M164" s="95" t="str">
        <f>IFERROR(IF(AND(H164&lt;=J164,D164=Paramètres!$E$3),'Bordereau de déclaration'!G164-H164-L164,IF(AND(H164&lt;=J164,D164=Paramètres!$E$5),'Bordereau de déclaration'!G164-H164-L164,IF(AND(H164&lt;=J164,D164=Paramètres!$E$7),'Bordereau de déclaration'!G164-H164-L164,IF(AND(H164&lt;=J164,D164=Paramètres!$E$4),G164-H164-L164,IF(AND(0&lt;=H164&gt;J164,D164=Paramètres!$E$3),G164-J164-L164,IF(AND(0&lt;=H164&gt;J164,D164=Paramètres!$E$4),'Bordereau de déclaration'!G164-J164-L164,IF(AND(0&lt;=H164&gt;J164,D164=Paramètres!$E$5),G164-J164-L164,IF(AND(0&lt;=H164&gt;J164,D164=Paramètres!$E$7),G164-J164-L164,IF(D164=Paramètres!$E$6,'Bordereau de déclaration'!G164-'Bordereau de déclaration'!J164,""))))))))),"")</f>
        <v/>
      </c>
    </row>
    <row r="165" spans="1:13" ht="15.75">
      <c r="A165" s="47"/>
      <c r="B165" s="47"/>
      <c r="C165" s="47"/>
      <c r="D165" s="48"/>
      <c r="E165" s="51"/>
      <c r="F165" s="51"/>
      <c r="G165" s="49"/>
      <c r="H165" s="50"/>
      <c r="I165" s="93" t="str">
        <f>IFERROR(VLOOKUP(D165,Paramètres!E$3:F$7,2,FALSE),"")</f>
        <v/>
      </c>
      <c r="J165" s="94" t="str">
        <f t="shared" si="2"/>
        <v/>
      </c>
      <c r="K165" s="50"/>
      <c r="L165" s="94" t="str">
        <f>IFERROR(IF(D165=Paramètres!$E$3,'Bordereau de déclaration'!K165,IF(D165=Paramètres!$E$4,K165,IF('Bordereau de déclaration'!D165=Paramètres!$E$5,K165,IF(D165=Paramètres!$E$6,"0",IF(D165=Paramètres!$E$7,K165, ""))))),"")</f>
        <v/>
      </c>
      <c r="M165" s="95" t="str">
        <f>IFERROR(IF(AND(H165&lt;=J165,D165=Paramètres!$E$3),'Bordereau de déclaration'!G165-H165-L165,IF(AND(H165&lt;=J165,D165=Paramètres!$E$5),'Bordereau de déclaration'!G165-H165-L165,IF(AND(H165&lt;=J165,D165=Paramètres!$E$7),'Bordereau de déclaration'!G165-H165-L165,IF(AND(H165&lt;=J165,D165=Paramètres!$E$4),G165-H165-L165,IF(AND(0&lt;=H165&gt;J165,D165=Paramètres!$E$3),G165-J165-L165,IF(AND(0&lt;=H165&gt;J165,D165=Paramètres!$E$4),'Bordereau de déclaration'!G165-J165-L165,IF(AND(0&lt;=H165&gt;J165,D165=Paramètres!$E$5),G165-J165-L165,IF(AND(0&lt;=H165&gt;J165,D165=Paramètres!$E$7),G165-J165-L165,IF(D165=Paramètres!$E$6,'Bordereau de déclaration'!G165-'Bordereau de déclaration'!J165,""))))))))),"")</f>
        <v/>
      </c>
    </row>
    <row r="166" spans="1:13" ht="15.75">
      <c r="A166" s="47"/>
      <c r="B166" s="47"/>
      <c r="C166" s="47"/>
      <c r="D166" s="48"/>
      <c r="E166" s="51"/>
      <c r="F166" s="51"/>
      <c r="G166" s="49"/>
      <c r="H166" s="50"/>
      <c r="I166" s="93" t="str">
        <f>IFERROR(VLOOKUP(D166,Paramètres!E$3:F$7,2,FALSE),"")</f>
        <v/>
      </c>
      <c r="J166" s="94" t="str">
        <f t="shared" si="2"/>
        <v/>
      </c>
      <c r="K166" s="50"/>
      <c r="L166" s="94" t="str">
        <f>IFERROR(IF(D166=Paramètres!$E$3,'Bordereau de déclaration'!K166,IF(D166=Paramètres!$E$4,K166,IF('Bordereau de déclaration'!D166=Paramètres!$E$5,K166,IF(D166=Paramètres!$E$6,"0",IF(D166=Paramètres!$E$7,K166, ""))))),"")</f>
        <v/>
      </c>
      <c r="M166" s="95" t="str">
        <f>IFERROR(IF(AND(H166&lt;=J166,D166=Paramètres!$E$3),'Bordereau de déclaration'!G166-H166-L166,IF(AND(H166&lt;=J166,D166=Paramètres!$E$5),'Bordereau de déclaration'!G166-H166-L166,IF(AND(H166&lt;=J166,D166=Paramètres!$E$7),'Bordereau de déclaration'!G166-H166-L166,IF(AND(H166&lt;=J166,D166=Paramètres!$E$4),G166-H166-L166,IF(AND(0&lt;=H166&gt;J166,D166=Paramètres!$E$3),G166-J166-L166,IF(AND(0&lt;=H166&gt;J166,D166=Paramètres!$E$4),'Bordereau de déclaration'!G166-J166-L166,IF(AND(0&lt;=H166&gt;J166,D166=Paramètres!$E$5),G166-J166-L166,IF(AND(0&lt;=H166&gt;J166,D166=Paramètres!$E$7),G166-J166-L166,IF(D166=Paramètres!$E$6,'Bordereau de déclaration'!G166-'Bordereau de déclaration'!J166,""))))))))),"")</f>
        <v/>
      </c>
    </row>
    <row r="167" spans="1:13" ht="15.75">
      <c r="A167" s="47"/>
      <c r="B167" s="47"/>
      <c r="C167" s="47"/>
      <c r="D167" s="48"/>
      <c r="E167" s="51"/>
      <c r="F167" s="51"/>
      <c r="G167" s="49"/>
      <c r="H167" s="50"/>
      <c r="I167" s="93" t="str">
        <f>IFERROR(VLOOKUP(D167,Paramètres!E$3:F$7,2,FALSE),"")</f>
        <v/>
      </c>
      <c r="J167" s="94" t="str">
        <f t="shared" si="2"/>
        <v/>
      </c>
      <c r="K167" s="50"/>
      <c r="L167" s="94" t="str">
        <f>IFERROR(IF(D167=Paramètres!$E$3,'Bordereau de déclaration'!K167,IF(D167=Paramètres!$E$4,K167,IF('Bordereau de déclaration'!D167=Paramètres!$E$5,K167,IF(D167=Paramètres!$E$6,"0",IF(D167=Paramètres!$E$7,K167, ""))))),"")</f>
        <v/>
      </c>
      <c r="M167" s="95" t="str">
        <f>IFERROR(IF(AND(H167&lt;=J167,D167=Paramètres!$E$3),'Bordereau de déclaration'!G167-H167-L167,IF(AND(H167&lt;=J167,D167=Paramètres!$E$5),'Bordereau de déclaration'!G167-H167-L167,IF(AND(H167&lt;=J167,D167=Paramètres!$E$7),'Bordereau de déclaration'!G167-H167-L167,IF(AND(H167&lt;=J167,D167=Paramètres!$E$4),G167-H167-L167,IF(AND(0&lt;=H167&gt;J167,D167=Paramètres!$E$3),G167-J167-L167,IF(AND(0&lt;=H167&gt;J167,D167=Paramètres!$E$4),'Bordereau de déclaration'!G167-J167-L167,IF(AND(0&lt;=H167&gt;J167,D167=Paramètres!$E$5),G167-J167-L167,IF(AND(0&lt;=H167&gt;J167,D167=Paramètres!$E$7),G167-J167-L167,IF(D167=Paramètres!$E$6,'Bordereau de déclaration'!G167-'Bordereau de déclaration'!J167,""))))))))),"")</f>
        <v/>
      </c>
    </row>
    <row r="168" spans="1:13" ht="15.75">
      <c r="A168" s="47"/>
      <c r="B168" s="47"/>
      <c r="C168" s="47"/>
      <c r="D168" s="48"/>
      <c r="E168" s="51"/>
      <c r="F168" s="51"/>
      <c r="G168" s="49"/>
      <c r="H168" s="50"/>
      <c r="I168" s="93" t="str">
        <f>IFERROR(VLOOKUP(D168,Paramètres!E$3:F$7,2,FALSE),"")</f>
        <v/>
      </c>
      <c r="J168" s="94" t="str">
        <f t="shared" si="2"/>
        <v/>
      </c>
      <c r="K168" s="50"/>
      <c r="L168" s="94" t="str">
        <f>IFERROR(IF(D168=Paramètres!$E$3,'Bordereau de déclaration'!K168,IF(D168=Paramètres!$E$4,K168,IF('Bordereau de déclaration'!D168=Paramètres!$E$5,K168,IF(D168=Paramètres!$E$6,"0",IF(D168=Paramètres!$E$7,K168, ""))))),"")</f>
        <v/>
      </c>
      <c r="M168" s="95" t="str">
        <f>IFERROR(IF(AND(H168&lt;=J168,D168=Paramètres!$E$3),'Bordereau de déclaration'!G168-H168-L168,IF(AND(H168&lt;=J168,D168=Paramètres!$E$5),'Bordereau de déclaration'!G168-H168-L168,IF(AND(H168&lt;=J168,D168=Paramètres!$E$7),'Bordereau de déclaration'!G168-H168-L168,IF(AND(H168&lt;=J168,D168=Paramètres!$E$4),G168-H168-L168,IF(AND(0&lt;=H168&gt;J168,D168=Paramètres!$E$3),G168-J168-L168,IF(AND(0&lt;=H168&gt;J168,D168=Paramètres!$E$4),'Bordereau de déclaration'!G168-J168-L168,IF(AND(0&lt;=H168&gt;J168,D168=Paramètres!$E$5),G168-J168-L168,IF(AND(0&lt;=H168&gt;J168,D168=Paramètres!$E$7),G168-J168-L168,IF(D168=Paramètres!$E$6,'Bordereau de déclaration'!G168-'Bordereau de déclaration'!J168,""))))))))),"")</f>
        <v/>
      </c>
    </row>
    <row r="169" spans="1:13" ht="15.75">
      <c r="A169" s="47"/>
      <c r="B169" s="47"/>
      <c r="C169" s="47"/>
      <c r="D169" s="48"/>
      <c r="E169" s="51"/>
      <c r="F169" s="51"/>
      <c r="G169" s="49"/>
      <c r="H169" s="50"/>
      <c r="I169" s="93" t="str">
        <f>IFERROR(VLOOKUP(D169,Paramètres!E$3:F$7,2,FALSE),"")</f>
        <v/>
      </c>
      <c r="J169" s="94" t="str">
        <f t="shared" si="2"/>
        <v/>
      </c>
      <c r="K169" s="50"/>
      <c r="L169" s="94" t="str">
        <f>IFERROR(IF(D169=Paramètres!$E$3,'Bordereau de déclaration'!K169,IF(D169=Paramètres!$E$4,K169,IF('Bordereau de déclaration'!D169=Paramètres!$E$5,K169,IF(D169=Paramètres!$E$6,"0",IF(D169=Paramètres!$E$7,K169, ""))))),"")</f>
        <v/>
      </c>
      <c r="M169" s="95" t="str">
        <f>IFERROR(IF(AND(H169&lt;=J169,D169=Paramètres!$E$3),'Bordereau de déclaration'!G169-H169-L169,IF(AND(H169&lt;=J169,D169=Paramètres!$E$5),'Bordereau de déclaration'!G169-H169-L169,IF(AND(H169&lt;=J169,D169=Paramètres!$E$7),'Bordereau de déclaration'!G169-H169-L169,IF(AND(H169&lt;=J169,D169=Paramètres!$E$4),G169-H169-L169,IF(AND(0&lt;=H169&gt;J169,D169=Paramètres!$E$3),G169-J169-L169,IF(AND(0&lt;=H169&gt;J169,D169=Paramètres!$E$4),'Bordereau de déclaration'!G169-J169-L169,IF(AND(0&lt;=H169&gt;J169,D169=Paramètres!$E$5),G169-J169-L169,IF(AND(0&lt;=H169&gt;J169,D169=Paramètres!$E$7),G169-J169-L169,IF(D169=Paramètres!$E$6,'Bordereau de déclaration'!G169-'Bordereau de déclaration'!J169,""))))))))),"")</f>
        <v/>
      </c>
    </row>
    <row r="170" spans="1:13" ht="15.75">
      <c r="A170" s="47"/>
      <c r="B170" s="47"/>
      <c r="C170" s="47"/>
      <c r="D170" s="48"/>
      <c r="E170" s="51"/>
      <c r="F170" s="51"/>
      <c r="G170" s="49"/>
      <c r="H170" s="50"/>
      <c r="I170" s="93" t="str">
        <f>IFERROR(VLOOKUP(D170,Paramètres!E$3:F$7,2,FALSE),"")</f>
        <v/>
      </c>
      <c r="J170" s="94" t="str">
        <f t="shared" si="2"/>
        <v/>
      </c>
      <c r="K170" s="50"/>
      <c r="L170" s="94" t="str">
        <f>IFERROR(IF(D170=Paramètres!$E$3,'Bordereau de déclaration'!K170,IF(D170=Paramètres!$E$4,K170,IF('Bordereau de déclaration'!D170=Paramètres!$E$5,K170,IF(D170=Paramètres!$E$6,"0",IF(D170=Paramètres!$E$7,K170, ""))))),"")</f>
        <v/>
      </c>
      <c r="M170" s="95" t="str">
        <f>IFERROR(IF(AND(H170&lt;=J170,D170=Paramètres!$E$3),'Bordereau de déclaration'!G170-H170-L170,IF(AND(H170&lt;=J170,D170=Paramètres!$E$5),'Bordereau de déclaration'!G170-H170-L170,IF(AND(H170&lt;=J170,D170=Paramètres!$E$7),'Bordereau de déclaration'!G170-H170-L170,IF(AND(H170&lt;=J170,D170=Paramètres!$E$4),G170-H170-L170,IF(AND(0&lt;=H170&gt;J170,D170=Paramètres!$E$3),G170-J170-L170,IF(AND(0&lt;=H170&gt;J170,D170=Paramètres!$E$4),'Bordereau de déclaration'!G170-J170-L170,IF(AND(0&lt;=H170&gt;J170,D170=Paramètres!$E$5),G170-J170-L170,IF(AND(0&lt;=H170&gt;J170,D170=Paramètres!$E$7),G170-J170-L170,IF(D170=Paramètres!$E$6,'Bordereau de déclaration'!G170-'Bordereau de déclaration'!J170,""))))))))),"")</f>
        <v/>
      </c>
    </row>
    <row r="171" spans="1:13" ht="15.75">
      <c r="A171" s="47"/>
      <c r="B171" s="47"/>
      <c r="C171" s="47"/>
      <c r="D171" s="48"/>
      <c r="E171" s="51"/>
      <c r="F171" s="51"/>
      <c r="G171" s="49"/>
      <c r="H171" s="50"/>
      <c r="I171" s="93" t="str">
        <f>IFERROR(VLOOKUP(D171,Paramètres!E$3:F$7,2,FALSE),"")</f>
        <v/>
      </c>
      <c r="J171" s="94" t="str">
        <f t="shared" si="2"/>
        <v/>
      </c>
      <c r="K171" s="50"/>
      <c r="L171" s="94" t="str">
        <f>IFERROR(IF(D171=Paramètres!$E$3,'Bordereau de déclaration'!K171,IF(D171=Paramètres!$E$4,K171,IF('Bordereau de déclaration'!D171=Paramètres!$E$5,K171,IF(D171=Paramètres!$E$6,"0",IF(D171=Paramètres!$E$7,K171, ""))))),"")</f>
        <v/>
      </c>
      <c r="M171" s="95" t="str">
        <f>IFERROR(IF(AND(H171&lt;=J171,D171=Paramètres!$E$3),'Bordereau de déclaration'!G171-H171-L171,IF(AND(H171&lt;=J171,D171=Paramètres!$E$5),'Bordereau de déclaration'!G171-H171-L171,IF(AND(H171&lt;=J171,D171=Paramètres!$E$7),'Bordereau de déclaration'!G171-H171-L171,IF(AND(H171&lt;=J171,D171=Paramètres!$E$4),G171-H171-L171,IF(AND(0&lt;=H171&gt;J171,D171=Paramètres!$E$3),G171-J171-L171,IF(AND(0&lt;=H171&gt;J171,D171=Paramètres!$E$4),'Bordereau de déclaration'!G171-J171-L171,IF(AND(0&lt;=H171&gt;J171,D171=Paramètres!$E$5),G171-J171-L171,IF(AND(0&lt;=H171&gt;J171,D171=Paramètres!$E$7),G171-J171-L171,IF(D171=Paramètres!$E$6,'Bordereau de déclaration'!G171-'Bordereau de déclaration'!J171,""))))))))),"")</f>
        <v/>
      </c>
    </row>
    <row r="172" spans="1:13" ht="15.75">
      <c r="A172" s="47"/>
      <c r="B172" s="47"/>
      <c r="C172" s="47"/>
      <c r="D172" s="48"/>
      <c r="E172" s="51"/>
      <c r="F172" s="51"/>
      <c r="G172" s="49"/>
      <c r="H172" s="50"/>
      <c r="I172" s="93" t="str">
        <f>IFERROR(VLOOKUP(D172,Paramètres!E$3:F$7,2,FALSE),"")</f>
        <v/>
      </c>
      <c r="J172" s="94" t="str">
        <f t="shared" si="2"/>
        <v/>
      </c>
      <c r="K172" s="50"/>
      <c r="L172" s="94" t="str">
        <f>IFERROR(IF(D172=Paramètres!$E$3,'Bordereau de déclaration'!K172,IF(D172=Paramètres!$E$4,K172,IF('Bordereau de déclaration'!D172=Paramètres!$E$5,K172,IF(D172=Paramètres!$E$6,"0",IF(D172=Paramètres!$E$7,K172, ""))))),"")</f>
        <v/>
      </c>
      <c r="M172" s="95" t="str">
        <f>IFERROR(IF(AND(H172&lt;=J172,D172=Paramètres!$E$3),'Bordereau de déclaration'!G172-H172-L172,IF(AND(H172&lt;=J172,D172=Paramètres!$E$5),'Bordereau de déclaration'!G172-H172-L172,IF(AND(H172&lt;=J172,D172=Paramètres!$E$7),'Bordereau de déclaration'!G172-H172-L172,IF(AND(H172&lt;=J172,D172=Paramètres!$E$4),G172-H172-L172,IF(AND(0&lt;=H172&gt;J172,D172=Paramètres!$E$3),G172-J172-L172,IF(AND(0&lt;=H172&gt;J172,D172=Paramètres!$E$4),'Bordereau de déclaration'!G172-J172-L172,IF(AND(0&lt;=H172&gt;J172,D172=Paramètres!$E$5),G172-J172-L172,IF(AND(0&lt;=H172&gt;J172,D172=Paramètres!$E$7),G172-J172-L172,IF(D172=Paramètres!$E$6,'Bordereau de déclaration'!G172-'Bordereau de déclaration'!J172,""))))))))),"")</f>
        <v/>
      </c>
    </row>
    <row r="173" spans="1:13" ht="15.75">
      <c r="A173" s="47"/>
      <c r="B173" s="47"/>
      <c r="C173" s="47"/>
      <c r="D173" s="48"/>
      <c r="E173" s="51"/>
      <c r="F173" s="51"/>
      <c r="G173" s="49"/>
      <c r="H173" s="50"/>
      <c r="I173" s="93" t="str">
        <f>IFERROR(VLOOKUP(D173,Paramètres!E$3:F$7,2,FALSE),"")</f>
        <v/>
      </c>
      <c r="J173" s="94" t="str">
        <f t="shared" si="2"/>
        <v/>
      </c>
      <c r="K173" s="50"/>
      <c r="L173" s="94" t="str">
        <f>IFERROR(IF(D173=Paramètres!$E$3,'Bordereau de déclaration'!K173,IF(D173=Paramètres!$E$4,K173,IF('Bordereau de déclaration'!D173=Paramètres!$E$5,K173,IF(D173=Paramètres!$E$6,"0",IF(D173=Paramètres!$E$7,K173, ""))))),"")</f>
        <v/>
      </c>
      <c r="M173" s="95" t="str">
        <f>IFERROR(IF(AND(H173&lt;=J173,D173=Paramètres!$E$3),'Bordereau de déclaration'!G173-H173-L173,IF(AND(H173&lt;=J173,D173=Paramètres!$E$5),'Bordereau de déclaration'!G173-H173-L173,IF(AND(H173&lt;=J173,D173=Paramètres!$E$7),'Bordereau de déclaration'!G173-H173-L173,IF(AND(H173&lt;=J173,D173=Paramètres!$E$4),G173-H173-L173,IF(AND(0&lt;=H173&gt;J173,D173=Paramètres!$E$3),G173-J173-L173,IF(AND(0&lt;=H173&gt;J173,D173=Paramètres!$E$4),'Bordereau de déclaration'!G173-J173-L173,IF(AND(0&lt;=H173&gt;J173,D173=Paramètres!$E$5),G173-J173-L173,IF(AND(0&lt;=H173&gt;J173,D173=Paramètres!$E$7),G173-J173-L173,IF(D173=Paramètres!$E$6,'Bordereau de déclaration'!G173-'Bordereau de déclaration'!J173,""))))))))),"")</f>
        <v/>
      </c>
    </row>
    <row r="174" spans="1:13" ht="15.75">
      <c r="A174" s="47"/>
      <c r="B174" s="47"/>
      <c r="C174" s="47"/>
      <c r="D174" s="48"/>
      <c r="E174" s="51"/>
      <c r="F174" s="51"/>
      <c r="G174" s="49"/>
      <c r="H174" s="50"/>
      <c r="I174" s="93" t="str">
        <f>IFERROR(VLOOKUP(D174,Paramètres!E$3:F$7,2,FALSE),"")</f>
        <v/>
      </c>
      <c r="J174" s="94" t="str">
        <f t="shared" si="2"/>
        <v/>
      </c>
      <c r="K174" s="50"/>
      <c r="L174" s="94" t="str">
        <f>IFERROR(IF(D174=Paramètres!$E$3,'Bordereau de déclaration'!K174,IF(D174=Paramètres!$E$4,K174,IF('Bordereau de déclaration'!D174=Paramètres!$E$5,K174,IF(D174=Paramètres!$E$6,"0",IF(D174=Paramètres!$E$7,K174, ""))))),"")</f>
        <v/>
      </c>
      <c r="M174" s="95" t="str">
        <f>IFERROR(IF(AND(H174&lt;=J174,D174=Paramètres!$E$3),'Bordereau de déclaration'!G174-H174-L174,IF(AND(H174&lt;=J174,D174=Paramètres!$E$5),'Bordereau de déclaration'!G174-H174-L174,IF(AND(H174&lt;=J174,D174=Paramètres!$E$7),'Bordereau de déclaration'!G174-H174-L174,IF(AND(H174&lt;=J174,D174=Paramètres!$E$4),G174-H174-L174,IF(AND(0&lt;=H174&gt;J174,D174=Paramètres!$E$3),G174-J174-L174,IF(AND(0&lt;=H174&gt;J174,D174=Paramètres!$E$4),'Bordereau de déclaration'!G174-J174-L174,IF(AND(0&lt;=H174&gt;J174,D174=Paramètres!$E$5),G174-J174-L174,IF(AND(0&lt;=H174&gt;J174,D174=Paramètres!$E$7),G174-J174-L174,IF(D174=Paramètres!$E$6,'Bordereau de déclaration'!G174-'Bordereau de déclaration'!J174,""))))))))),"")</f>
        <v/>
      </c>
    </row>
    <row r="175" spans="1:13" ht="15.75">
      <c r="A175" s="47"/>
      <c r="B175" s="47"/>
      <c r="C175" s="47"/>
      <c r="D175" s="48"/>
      <c r="E175" s="51"/>
      <c r="F175" s="51"/>
      <c r="G175" s="49"/>
      <c r="H175" s="50"/>
      <c r="I175" s="93" t="str">
        <f>IFERROR(VLOOKUP(D175,Paramètres!E$3:F$7,2,FALSE),"")</f>
        <v/>
      </c>
      <c r="J175" s="94" t="str">
        <f t="shared" si="2"/>
        <v/>
      </c>
      <c r="K175" s="50"/>
      <c r="L175" s="94" t="str">
        <f>IFERROR(IF(D175=Paramètres!$E$3,'Bordereau de déclaration'!K175,IF(D175=Paramètres!$E$4,K175,IF('Bordereau de déclaration'!D175=Paramètres!$E$5,K175,IF(D175=Paramètres!$E$6,"0",IF(D175=Paramètres!$E$7,K175, ""))))),"")</f>
        <v/>
      </c>
      <c r="M175" s="95" t="str">
        <f>IFERROR(IF(AND(H175&lt;=J175,D175=Paramètres!$E$3),'Bordereau de déclaration'!G175-H175-L175,IF(AND(H175&lt;=J175,D175=Paramètres!$E$5),'Bordereau de déclaration'!G175-H175-L175,IF(AND(H175&lt;=J175,D175=Paramètres!$E$7),'Bordereau de déclaration'!G175-H175-L175,IF(AND(H175&lt;=J175,D175=Paramètres!$E$4),G175-H175-L175,IF(AND(0&lt;=H175&gt;J175,D175=Paramètres!$E$3),G175-J175-L175,IF(AND(0&lt;=H175&gt;J175,D175=Paramètres!$E$4),'Bordereau de déclaration'!G175-J175-L175,IF(AND(0&lt;=H175&gt;J175,D175=Paramètres!$E$5),G175-J175-L175,IF(AND(0&lt;=H175&gt;J175,D175=Paramètres!$E$7),G175-J175-L175,IF(D175=Paramètres!$E$6,'Bordereau de déclaration'!G175-'Bordereau de déclaration'!J175,""))))))))),"")</f>
        <v/>
      </c>
    </row>
    <row r="176" spans="1:13" ht="15.75">
      <c r="A176" s="47"/>
      <c r="B176" s="47"/>
      <c r="C176" s="47"/>
      <c r="D176" s="48"/>
      <c r="E176" s="51"/>
      <c r="F176" s="51"/>
      <c r="G176" s="49"/>
      <c r="H176" s="50"/>
      <c r="I176" s="93" t="str">
        <f>IFERROR(VLOOKUP(D176,Paramètres!E$3:F$7,2,FALSE),"")</f>
        <v/>
      </c>
      <c r="J176" s="94" t="str">
        <f t="shared" si="2"/>
        <v/>
      </c>
      <c r="K176" s="50"/>
      <c r="L176" s="94" t="str">
        <f>IFERROR(IF(D176=Paramètres!$E$3,'Bordereau de déclaration'!K176,IF(D176=Paramètres!$E$4,K176,IF('Bordereau de déclaration'!D176=Paramètres!$E$5,K176,IF(D176=Paramètres!$E$6,"0",IF(D176=Paramètres!$E$7,K176, ""))))),"")</f>
        <v/>
      </c>
      <c r="M176" s="95" t="str">
        <f>IFERROR(IF(AND(H176&lt;=J176,D176=Paramètres!$E$3),'Bordereau de déclaration'!G176-H176-L176,IF(AND(H176&lt;=J176,D176=Paramètres!$E$5),'Bordereau de déclaration'!G176-H176-L176,IF(AND(H176&lt;=J176,D176=Paramètres!$E$7),'Bordereau de déclaration'!G176-H176-L176,IF(AND(H176&lt;=J176,D176=Paramètres!$E$4),G176-H176-L176,IF(AND(0&lt;=H176&gt;J176,D176=Paramètres!$E$3),G176-J176-L176,IF(AND(0&lt;=H176&gt;J176,D176=Paramètres!$E$4),'Bordereau de déclaration'!G176-J176-L176,IF(AND(0&lt;=H176&gt;J176,D176=Paramètres!$E$5),G176-J176-L176,IF(AND(0&lt;=H176&gt;J176,D176=Paramètres!$E$7),G176-J176-L176,IF(D176=Paramètres!$E$6,'Bordereau de déclaration'!G176-'Bordereau de déclaration'!J176,""))))))))),"")</f>
        <v/>
      </c>
    </row>
    <row r="177" spans="1:13" ht="15.75">
      <c r="A177" s="47"/>
      <c r="B177" s="47"/>
      <c r="C177" s="47"/>
      <c r="D177" s="48"/>
      <c r="E177" s="51"/>
      <c r="F177" s="51"/>
      <c r="G177" s="49"/>
      <c r="H177" s="50"/>
      <c r="I177" s="93" t="str">
        <f>IFERROR(VLOOKUP(D177,Paramètres!E$3:F$7,2,FALSE),"")</f>
        <v/>
      </c>
      <c r="J177" s="94" t="str">
        <f t="shared" si="2"/>
        <v/>
      </c>
      <c r="K177" s="50"/>
      <c r="L177" s="94" t="str">
        <f>IFERROR(IF(D177=Paramètres!$E$3,'Bordereau de déclaration'!K177,IF(D177=Paramètres!$E$4,K177,IF('Bordereau de déclaration'!D177=Paramètres!$E$5,K177,IF(D177=Paramètres!$E$6,"0",IF(D177=Paramètres!$E$7,K177, ""))))),"")</f>
        <v/>
      </c>
      <c r="M177" s="95" t="str">
        <f>IFERROR(IF(AND(H177&lt;=J177,D177=Paramètres!$E$3),'Bordereau de déclaration'!G177-H177-L177,IF(AND(H177&lt;=J177,D177=Paramètres!$E$5),'Bordereau de déclaration'!G177-H177-L177,IF(AND(H177&lt;=J177,D177=Paramètres!$E$7),'Bordereau de déclaration'!G177-H177-L177,IF(AND(H177&lt;=J177,D177=Paramètres!$E$4),G177-H177-L177,IF(AND(0&lt;=H177&gt;J177,D177=Paramètres!$E$3),G177-J177-L177,IF(AND(0&lt;=H177&gt;J177,D177=Paramètres!$E$4),'Bordereau de déclaration'!G177-J177-L177,IF(AND(0&lt;=H177&gt;J177,D177=Paramètres!$E$5),G177-J177-L177,IF(AND(0&lt;=H177&gt;J177,D177=Paramètres!$E$7),G177-J177-L177,IF(D177=Paramètres!$E$6,'Bordereau de déclaration'!G177-'Bordereau de déclaration'!J177,""))))))))),"")</f>
        <v/>
      </c>
    </row>
    <row r="178" spans="1:13" ht="15.75">
      <c r="A178" s="47"/>
      <c r="B178" s="47"/>
      <c r="C178" s="47"/>
      <c r="D178" s="48"/>
      <c r="E178" s="51"/>
      <c r="F178" s="51"/>
      <c r="G178" s="49"/>
      <c r="H178" s="50"/>
      <c r="I178" s="93" t="str">
        <f>IFERROR(VLOOKUP(D178,Paramètres!E$3:F$7,2,FALSE),"")</f>
        <v/>
      </c>
      <c r="J178" s="94" t="str">
        <f t="shared" si="2"/>
        <v/>
      </c>
      <c r="K178" s="50"/>
      <c r="L178" s="94" t="str">
        <f>IFERROR(IF(D178=Paramètres!$E$3,'Bordereau de déclaration'!K178,IF(D178=Paramètres!$E$4,K178,IF('Bordereau de déclaration'!D178=Paramètres!$E$5,K178,IF(D178=Paramètres!$E$6,"0",IF(D178=Paramètres!$E$7,K178, ""))))),"")</f>
        <v/>
      </c>
      <c r="M178" s="95" t="str">
        <f>IFERROR(IF(AND(H178&lt;=J178,D178=Paramètres!$E$3),'Bordereau de déclaration'!G178-H178-L178,IF(AND(H178&lt;=J178,D178=Paramètres!$E$5),'Bordereau de déclaration'!G178-H178-L178,IF(AND(H178&lt;=J178,D178=Paramètres!$E$7),'Bordereau de déclaration'!G178-H178-L178,IF(AND(H178&lt;=J178,D178=Paramètres!$E$4),G178-H178-L178,IF(AND(0&lt;=H178&gt;J178,D178=Paramètres!$E$3),G178-J178-L178,IF(AND(0&lt;=H178&gt;J178,D178=Paramètres!$E$4),'Bordereau de déclaration'!G178-J178-L178,IF(AND(0&lt;=H178&gt;J178,D178=Paramètres!$E$5),G178-J178-L178,IF(AND(0&lt;=H178&gt;J178,D178=Paramètres!$E$7),G178-J178-L178,IF(D178=Paramètres!$E$6,'Bordereau de déclaration'!G178-'Bordereau de déclaration'!J178,""))))))))),"")</f>
        <v/>
      </c>
    </row>
    <row r="179" spans="1:13" ht="15.75">
      <c r="A179" s="47"/>
      <c r="B179" s="47"/>
      <c r="C179" s="47"/>
      <c r="D179" s="48"/>
      <c r="E179" s="51"/>
      <c r="F179" s="51"/>
      <c r="G179" s="49"/>
      <c r="H179" s="50"/>
      <c r="I179" s="93" t="str">
        <f>IFERROR(VLOOKUP(D179,Paramètres!E$3:F$7,2,FALSE),"")</f>
        <v/>
      </c>
      <c r="J179" s="94" t="str">
        <f t="shared" si="2"/>
        <v/>
      </c>
      <c r="K179" s="50"/>
      <c r="L179" s="94" t="str">
        <f>IFERROR(IF(D179=Paramètres!$E$3,'Bordereau de déclaration'!K179,IF(D179=Paramètres!$E$4,K179,IF('Bordereau de déclaration'!D179=Paramètres!$E$5,K179,IF(D179=Paramètres!$E$6,"0",IF(D179=Paramètres!$E$7,K179, ""))))),"")</f>
        <v/>
      </c>
      <c r="M179" s="95" t="str">
        <f>IFERROR(IF(AND(H179&lt;=J179,D179=Paramètres!$E$3),'Bordereau de déclaration'!G179-H179-L179,IF(AND(H179&lt;=J179,D179=Paramètres!$E$5),'Bordereau de déclaration'!G179-H179-L179,IF(AND(H179&lt;=J179,D179=Paramètres!$E$7),'Bordereau de déclaration'!G179-H179-L179,IF(AND(H179&lt;=J179,D179=Paramètres!$E$4),G179-H179-L179,IF(AND(0&lt;=H179&gt;J179,D179=Paramètres!$E$3),G179-J179-L179,IF(AND(0&lt;=H179&gt;J179,D179=Paramètres!$E$4),'Bordereau de déclaration'!G179-J179-L179,IF(AND(0&lt;=H179&gt;J179,D179=Paramètres!$E$5),G179-J179-L179,IF(AND(0&lt;=H179&gt;J179,D179=Paramètres!$E$7),G179-J179-L179,IF(D179=Paramètres!$E$6,'Bordereau de déclaration'!G179-'Bordereau de déclaration'!J179,""))))))))),"")</f>
        <v/>
      </c>
    </row>
    <row r="180" spans="1:13" ht="15.75">
      <c r="A180" s="47"/>
      <c r="B180" s="47"/>
      <c r="C180" s="47"/>
      <c r="D180" s="48"/>
      <c r="E180" s="51"/>
      <c r="F180" s="51"/>
      <c r="G180" s="49"/>
      <c r="H180" s="50"/>
      <c r="I180" s="93" t="str">
        <f>IFERROR(VLOOKUP(D180,Paramètres!E$3:F$7,2,FALSE),"")</f>
        <v/>
      </c>
      <c r="J180" s="94" t="str">
        <f t="shared" si="2"/>
        <v/>
      </c>
      <c r="K180" s="50"/>
      <c r="L180" s="94" t="str">
        <f>IFERROR(IF(D180=Paramètres!$E$3,'Bordereau de déclaration'!K180,IF(D180=Paramètres!$E$4,K180,IF('Bordereau de déclaration'!D180=Paramètres!$E$5,K180,IF(D180=Paramètres!$E$6,"0",IF(D180=Paramètres!$E$7,K180, ""))))),"")</f>
        <v/>
      </c>
      <c r="M180" s="95" t="str">
        <f>IFERROR(IF(AND(H180&lt;=J180,D180=Paramètres!$E$3),'Bordereau de déclaration'!G180-H180-L180,IF(AND(H180&lt;=J180,D180=Paramètres!$E$5),'Bordereau de déclaration'!G180-H180-L180,IF(AND(H180&lt;=J180,D180=Paramètres!$E$7),'Bordereau de déclaration'!G180-H180-L180,IF(AND(H180&lt;=J180,D180=Paramètres!$E$4),G180-H180-L180,IF(AND(0&lt;=H180&gt;J180,D180=Paramètres!$E$3),G180-J180-L180,IF(AND(0&lt;=H180&gt;J180,D180=Paramètres!$E$4),'Bordereau de déclaration'!G180-J180-L180,IF(AND(0&lt;=H180&gt;J180,D180=Paramètres!$E$5),G180-J180-L180,IF(AND(0&lt;=H180&gt;J180,D180=Paramètres!$E$7),G180-J180-L180,IF(D180=Paramètres!$E$6,'Bordereau de déclaration'!G180-'Bordereau de déclaration'!J180,""))))))))),"")</f>
        <v/>
      </c>
    </row>
    <row r="181" spans="1:13" ht="15.75">
      <c r="A181" s="47"/>
      <c r="B181" s="47"/>
      <c r="C181" s="47"/>
      <c r="D181" s="48"/>
      <c r="E181" s="51"/>
      <c r="F181" s="51"/>
      <c r="G181" s="49"/>
      <c r="H181" s="50"/>
      <c r="I181" s="93" t="str">
        <f>IFERROR(VLOOKUP(D181,Paramètres!E$3:F$7,2,FALSE),"")</f>
        <v/>
      </c>
      <c r="J181" s="94" t="str">
        <f t="shared" si="2"/>
        <v/>
      </c>
      <c r="K181" s="50"/>
      <c r="L181" s="94" t="str">
        <f>IFERROR(IF(D181=Paramètres!$E$3,'Bordereau de déclaration'!K181,IF(D181=Paramètres!$E$4,K181,IF('Bordereau de déclaration'!D181=Paramètres!$E$5,K181,IF(D181=Paramètres!$E$6,"0",IF(D181=Paramètres!$E$7,K181, ""))))),"")</f>
        <v/>
      </c>
      <c r="M181" s="95" t="str">
        <f>IFERROR(IF(AND(H181&lt;=J181,D181=Paramètres!$E$3),'Bordereau de déclaration'!G181-H181-L181,IF(AND(H181&lt;=J181,D181=Paramètres!$E$5),'Bordereau de déclaration'!G181-H181-L181,IF(AND(H181&lt;=J181,D181=Paramètres!$E$7),'Bordereau de déclaration'!G181-H181-L181,IF(AND(H181&lt;=J181,D181=Paramètres!$E$4),G181-H181-L181,IF(AND(0&lt;=H181&gt;J181,D181=Paramètres!$E$3),G181-J181-L181,IF(AND(0&lt;=H181&gt;J181,D181=Paramètres!$E$4),'Bordereau de déclaration'!G181-J181-L181,IF(AND(0&lt;=H181&gt;J181,D181=Paramètres!$E$5),G181-J181-L181,IF(AND(0&lt;=H181&gt;J181,D181=Paramètres!$E$7),G181-J181-L181,IF(D181=Paramètres!$E$6,'Bordereau de déclaration'!G181-'Bordereau de déclaration'!J181,""))))))))),"")</f>
        <v/>
      </c>
    </row>
    <row r="182" spans="1:13" ht="15.75">
      <c r="A182" s="47"/>
      <c r="B182" s="47"/>
      <c r="C182" s="47"/>
      <c r="D182" s="48"/>
      <c r="E182" s="51"/>
      <c r="F182" s="51"/>
      <c r="G182" s="49"/>
      <c r="H182" s="50"/>
      <c r="I182" s="93" t="str">
        <f>IFERROR(VLOOKUP(D182,Paramètres!E$3:F$7,2,FALSE),"")</f>
        <v/>
      </c>
      <c r="J182" s="94" t="str">
        <f t="shared" si="2"/>
        <v/>
      </c>
      <c r="K182" s="50"/>
      <c r="L182" s="94" t="str">
        <f>IFERROR(IF(D182=Paramètres!$E$3,'Bordereau de déclaration'!K182,IF(D182=Paramètres!$E$4,K182,IF('Bordereau de déclaration'!D182=Paramètres!$E$5,K182,IF(D182=Paramètres!$E$6,"0",IF(D182=Paramètres!$E$7,K182, ""))))),"")</f>
        <v/>
      </c>
      <c r="M182" s="95" t="str">
        <f>IFERROR(IF(AND(H182&lt;=J182,D182=Paramètres!$E$3),'Bordereau de déclaration'!G182-H182-L182,IF(AND(H182&lt;=J182,D182=Paramètres!$E$5),'Bordereau de déclaration'!G182-H182-L182,IF(AND(H182&lt;=J182,D182=Paramètres!$E$7),'Bordereau de déclaration'!G182-H182-L182,IF(AND(H182&lt;=J182,D182=Paramètres!$E$4),G182-H182-L182,IF(AND(0&lt;=H182&gt;J182,D182=Paramètres!$E$3),G182-J182-L182,IF(AND(0&lt;=H182&gt;J182,D182=Paramètres!$E$4),'Bordereau de déclaration'!G182-J182-L182,IF(AND(0&lt;=H182&gt;J182,D182=Paramètres!$E$5),G182-J182-L182,IF(AND(0&lt;=H182&gt;J182,D182=Paramètres!$E$7),G182-J182-L182,IF(D182=Paramètres!$E$6,'Bordereau de déclaration'!G182-'Bordereau de déclaration'!J182,""))))))))),"")</f>
        <v/>
      </c>
    </row>
    <row r="183" spans="1:13" ht="15.75">
      <c r="A183" s="47"/>
      <c r="B183" s="47"/>
      <c r="C183" s="47"/>
      <c r="D183" s="48"/>
      <c r="E183" s="51"/>
      <c r="F183" s="51"/>
      <c r="G183" s="49"/>
      <c r="H183" s="50"/>
      <c r="I183" s="93" t="str">
        <f>IFERROR(VLOOKUP(D183,Paramètres!E$3:F$7,2,FALSE),"")</f>
        <v/>
      </c>
      <c r="J183" s="94" t="str">
        <f t="shared" si="2"/>
        <v/>
      </c>
      <c r="K183" s="50"/>
      <c r="L183" s="94" t="str">
        <f>IFERROR(IF(D183=Paramètres!$E$3,'Bordereau de déclaration'!K183,IF(D183=Paramètres!$E$4,K183,IF('Bordereau de déclaration'!D183=Paramètres!$E$5,K183,IF(D183=Paramètres!$E$6,"0",IF(D183=Paramètres!$E$7,K183, ""))))),"")</f>
        <v/>
      </c>
      <c r="M183" s="95" t="str">
        <f>IFERROR(IF(AND(H183&lt;=J183,D183=Paramètres!$E$3),'Bordereau de déclaration'!G183-H183-L183,IF(AND(H183&lt;=J183,D183=Paramètres!$E$5),'Bordereau de déclaration'!G183-H183-L183,IF(AND(H183&lt;=J183,D183=Paramètres!$E$7),'Bordereau de déclaration'!G183-H183-L183,IF(AND(H183&lt;=J183,D183=Paramètres!$E$4),G183-H183-L183,IF(AND(0&lt;=H183&gt;J183,D183=Paramètres!$E$3),G183-J183-L183,IF(AND(0&lt;=H183&gt;J183,D183=Paramètres!$E$4),'Bordereau de déclaration'!G183-J183-L183,IF(AND(0&lt;=H183&gt;J183,D183=Paramètres!$E$5),G183-J183-L183,IF(AND(0&lt;=H183&gt;J183,D183=Paramètres!$E$7),G183-J183-L183,IF(D183=Paramètres!$E$6,'Bordereau de déclaration'!G183-'Bordereau de déclaration'!J183,""))))))))),"")</f>
        <v/>
      </c>
    </row>
    <row r="184" spans="1:13" ht="15.75">
      <c r="A184" s="47"/>
      <c r="B184" s="47"/>
      <c r="C184" s="47"/>
      <c r="D184" s="48"/>
      <c r="E184" s="51"/>
      <c r="F184" s="51"/>
      <c r="G184" s="49"/>
      <c r="H184" s="50"/>
      <c r="I184" s="93" t="str">
        <f>IFERROR(VLOOKUP(D184,Paramètres!E$3:F$7,2,FALSE),"")</f>
        <v/>
      </c>
      <c r="J184" s="94" t="str">
        <f t="shared" si="2"/>
        <v/>
      </c>
      <c r="K184" s="50"/>
      <c r="L184" s="94" t="str">
        <f>IFERROR(IF(D184=Paramètres!$E$3,'Bordereau de déclaration'!K184,IF(D184=Paramètres!$E$4,K184,IF('Bordereau de déclaration'!D184=Paramètres!$E$5,K184,IF(D184=Paramètres!$E$6,"0",IF(D184=Paramètres!$E$7,K184, ""))))),"")</f>
        <v/>
      </c>
      <c r="M184" s="95" t="str">
        <f>IFERROR(IF(AND(H184&lt;=J184,D184=Paramètres!$E$3),'Bordereau de déclaration'!G184-H184-L184,IF(AND(H184&lt;=J184,D184=Paramètres!$E$5),'Bordereau de déclaration'!G184-H184-L184,IF(AND(H184&lt;=J184,D184=Paramètres!$E$7),'Bordereau de déclaration'!G184-H184-L184,IF(AND(H184&lt;=J184,D184=Paramètres!$E$4),G184-H184-L184,IF(AND(0&lt;=H184&gt;J184,D184=Paramètres!$E$3),G184-J184-L184,IF(AND(0&lt;=H184&gt;J184,D184=Paramètres!$E$4),'Bordereau de déclaration'!G184-J184-L184,IF(AND(0&lt;=H184&gt;J184,D184=Paramètres!$E$5),G184-J184-L184,IF(AND(0&lt;=H184&gt;J184,D184=Paramètres!$E$7),G184-J184-L184,IF(D184=Paramètres!$E$6,'Bordereau de déclaration'!G184-'Bordereau de déclaration'!J184,""))))))))),"")</f>
        <v/>
      </c>
    </row>
    <row r="185" spans="1:13" ht="15.75">
      <c r="A185" s="47"/>
      <c r="B185" s="47"/>
      <c r="C185" s="47"/>
      <c r="D185" s="48"/>
      <c r="E185" s="51"/>
      <c r="F185" s="51"/>
      <c r="G185" s="49"/>
      <c r="H185" s="50"/>
      <c r="I185" s="93" t="str">
        <f>IFERROR(VLOOKUP(D185,Paramètres!E$3:F$7,2,FALSE),"")</f>
        <v/>
      </c>
      <c r="J185" s="94" t="str">
        <f t="shared" si="2"/>
        <v/>
      </c>
      <c r="K185" s="50"/>
      <c r="L185" s="94" t="str">
        <f>IFERROR(IF(D185=Paramètres!$E$3,'Bordereau de déclaration'!K185,IF(D185=Paramètres!$E$4,K185,IF('Bordereau de déclaration'!D185=Paramètres!$E$5,K185,IF(D185=Paramètres!$E$6,"0",IF(D185=Paramètres!$E$7,K185, ""))))),"")</f>
        <v/>
      </c>
      <c r="M185" s="95" t="str">
        <f>IFERROR(IF(AND(H185&lt;=J185,D185=Paramètres!$E$3),'Bordereau de déclaration'!G185-H185-L185,IF(AND(H185&lt;=J185,D185=Paramètres!$E$5),'Bordereau de déclaration'!G185-H185-L185,IF(AND(H185&lt;=J185,D185=Paramètres!$E$7),'Bordereau de déclaration'!G185-H185-L185,IF(AND(H185&lt;=J185,D185=Paramètres!$E$4),G185-H185-L185,IF(AND(0&lt;=H185&gt;J185,D185=Paramètres!$E$3),G185-J185-L185,IF(AND(0&lt;=H185&gt;J185,D185=Paramètres!$E$4),'Bordereau de déclaration'!G185-J185-L185,IF(AND(0&lt;=H185&gt;J185,D185=Paramètres!$E$5),G185-J185-L185,IF(AND(0&lt;=H185&gt;J185,D185=Paramètres!$E$7),G185-J185-L185,IF(D185=Paramètres!$E$6,'Bordereau de déclaration'!G185-'Bordereau de déclaration'!J185,""))))))))),"")</f>
        <v/>
      </c>
    </row>
    <row r="186" spans="1:13" ht="15.75">
      <c r="A186" s="47"/>
      <c r="B186" s="47"/>
      <c r="C186" s="47"/>
      <c r="D186" s="48"/>
      <c r="E186" s="51"/>
      <c r="F186" s="51"/>
      <c r="G186" s="49"/>
      <c r="H186" s="50"/>
      <c r="I186" s="93" t="str">
        <f>IFERROR(VLOOKUP(D186,Paramètres!E$3:F$7,2,FALSE),"")</f>
        <v/>
      </c>
      <c r="J186" s="94" t="str">
        <f t="shared" si="2"/>
        <v/>
      </c>
      <c r="K186" s="50"/>
      <c r="L186" s="94" t="str">
        <f>IFERROR(IF(D186=Paramètres!$E$3,'Bordereau de déclaration'!K186,IF(D186=Paramètres!$E$4,K186,IF('Bordereau de déclaration'!D186=Paramètres!$E$5,K186,IF(D186=Paramètres!$E$6,"0",IF(D186=Paramètres!$E$7,K186, ""))))),"")</f>
        <v/>
      </c>
      <c r="M186" s="95" t="str">
        <f>IFERROR(IF(AND(H186&lt;=J186,D186=Paramètres!$E$3),'Bordereau de déclaration'!G186-H186-L186,IF(AND(H186&lt;=J186,D186=Paramètres!$E$5),'Bordereau de déclaration'!G186-H186-L186,IF(AND(H186&lt;=J186,D186=Paramètres!$E$7),'Bordereau de déclaration'!G186-H186-L186,IF(AND(H186&lt;=J186,D186=Paramètres!$E$4),G186-H186-L186,IF(AND(0&lt;=H186&gt;J186,D186=Paramètres!$E$3),G186-J186-L186,IF(AND(0&lt;=H186&gt;J186,D186=Paramètres!$E$4),'Bordereau de déclaration'!G186-J186-L186,IF(AND(0&lt;=H186&gt;J186,D186=Paramètres!$E$5),G186-J186-L186,IF(AND(0&lt;=H186&gt;J186,D186=Paramètres!$E$7),G186-J186-L186,IF(D186=Paramètres!$E$6,'Bordereau de déclaration'!G186-'Bordereau de déclaration'!J186,""))))))))),"")</f>
        <v/>
      </c>
    </row>
    <row r="187" spans="1:13" ht="15.75">
      <c r="A187" s="47"/>
      <c r="B187" s="47"/>
      <c r="C187" s="47"/>
      <c r="D187" s="48"/>
      <c r="E187" s="51"/>
      <c r="F187" s="51"/>
      <c r="G187" s="49"/>
      <c r="H187" s="50"/>
      <c r="I187" s="93" t="str">
        <f>IFERROR(VLOOKUP(D187,Paramètres!E$3:F$7,2,FALSE),"")</f>
        <v/>
      </c>
      <c r="J187" s="94" t="str">
        <f t="shared" si="2"/>
        <v/>
      </c>
      <c r="K187" s="50"/>
      <c r="L187" s="94" t="str">
        <f>IFERROR(IF(D187=Paramètres!$E$3,'Bordereau de déclaration'!K187,IF(D187=Paramètres!$E$4,K187,IF('Bordereau de déclaration'!D187=Paramètres!$E$5,K187,IF(D187=Paramètres!$E$6,"0",IF(D187=Paramètres!$E$7,K187, ""))))),"")</f>
        <v/>
      </c>
      <c r="M187" s="95" t="str">
        <f>IFERROR(IF(AND(H187&lt;=J187,D187=Paramètres!$E$3),'Bordereau de déclaration'!G187-H187-L187,IF(AND(H187&lt;=J187,D187=Paramètres!$E$5),'Bordereau de déclaration'!G187-H187-L187,IF(AND(H187&lt;=J187,D187=Paramètres!$E$7),'Bordereau de déclaration'!G187-H187-L187,IF(AND(H187&lt;=J187,D187=Paramètres!$E$4),G187-H187-L187,IF(AND(0&lt;=H187&gt;J187,D187=Paramètres!$E$3),G187-J187-L187,IF(AND(0&lt;=H187&gt;J187,D187=Paramètres!$E$4),'Bordereau de déclaration'!G187-J187-L187,IF(AND(0&lt;=H187&gt;J187,D187=Paramètres!$E$5),G187-J187-L187,IF(AND(0&lt;=H187&gt;J187,D187=Paramètres!$E$7),G187-J187-L187,IF(D187=Paramètres!$E$6,'Bordereau de déclaration'!G187-'Bordereau de déclaration'!J187,""))))))))),"")</f>
        <v/>
      </c>
    </row>
    <row r="188" spans="1:13" ht="15.75">
      <c r="A188" s="47"/>
      <c r="B188" s="47"/>
      <c r="C188" s="47"/>
      <c r="D188" s="48"/>
      <c r="E188" s="51"/>
      <c r="F188" s="51"/>
      <c r="G188" s="49"/>
      <c r="H188" s="50"/>
      <c r="I188" s="93" t="str">
        <f>IFERROR(VLOOKUP(D188,Paramètres!E$3:F$7,2,FALSE),"")</f>
        <v/>
      </c>
      <c r="J188" s="94" t="str">
        <f t="shared" si="2"/>
        <v/>
      </c>
      <c r="K188" s="50"/>
      <c r="L188" s="94" t="str">
        <f>IFERROR(IF(D188=Paramètres!$E$3,'Bordereau de déclaration'!K188,IF(D188=Paramètres!$E$4,K188,IF('Bordereau de déclaration'!D188=Paramètres!$E$5,K188,IF(D188=Paramètres!$E$6,"0",IF(D188=Paramètres!$E$7,K188, ""))))),"")</f>
        <v/>
      </c>
      <c r="M188" s="95" t="str">
        <f>IFERROR(IF(AND(H188&lt;=J188,D188=Paramètres!$E$3),'Bordereau de déclaration'!G188-H188-L188,IF(AND(H188&lt;=J188,D188=Paramètres!$E$5),'Bordereau de déclaration'!G188-H188-L188,IF(AND(H188&lt;=J188,D188=Paramètres!$E$7),'Bordereau de déclaration'!G188-H188-L188,IF(AND(H188&lt;=J188,D188=Paramètres!$E$4),G188-H188-L188,IF(AND(0&lt;=H188&gt;J188,D188=Paramètres!$E$3),G188-J188-L188,IF(AND(0&lt;=H188&gt;J188,D188=Paramètres!$E$4),'Bordereau de déclaration'!G188-J188-L188,IF(AND(0&lt;=H188&gt;J188,D188=Paramètres!$E$5),G188-J188-L188,IF(AND(0&lt;=H188&gt;J188,D188=Paramètres!$E$7),G188-J188-L188,IF(D188=Paramètres!$E$6,'Bordereau de déclaration'!G188-'Bordereau de déclaration'!J188,""))))))))),"")</f>
        <v/>
      </c>
    </row>
    <row r="189" spans="1:13" ht="15.75">
      <c r="A189" s="47"/>
      <c r="B189" s="47"/>
      <c r="C189" s="47"/>
      <c r="D189" s="48"/>
      <c r="E189" s="51"/>
      <c r="F189" s="51"/>
      <c r="G189" s="49"/>
      <c r="H189" s="50"/>
      <c r="I189" s="93" t="str">
        <f>IFERROR(VLOOKUP(D189,Paramètres!E$3:F$7,2,FALSE),"")</f>
        <v/>
      </c>
      <c r="J189" s="94" t="str">
        <f t="shared" si="2"/>
        <v/>
      </c>
      <c r="K189" s="50"/>
      <c r="L189" s="94" t="str">
        <f>IFERROR(IF(D189=Paramètres!$E$3,'Bordereau de déclaration'!K189,IF(D189=Paramètres!$E$4,K189,IF('Bordereau de déclaration'!D189=Paramètres!$E$5,K189,IF(D189=Paramètres!$E$6,"0",IF(D189=Paramètres!$E$7,K189, ""))))),"")</f>
        <v/>
      </c>
      <c r="M189" s="95" t="str">
        <f>IFERROR(IF(AND(H189&lt;=J189,D189=Paramètres!$E$3),'Bordereau de déclaration'!G189-H189-L189,IF(AND(H189&lt;=J189,D189=Paramètres!$E$5),'Bordereau de déclaration'!G189-H189-L189,IF(AND(H189&lt;=J189,D189=Paramètres!$E$7),'Bordereau de déclaration'!G189-H189-L189,IF(AND(H189&lt;=J189,D189=Paramètres!$E$4),G189-H189-L189,IF(AND(0&lt;=H189&gt;J189,D189=Paramètres!$E$3),G189-J189-L189,IF(AND(0&lt;=H189&gt;J189,D189=Paramètres!$E$4),'Bordereau de déclaration'!G189-J189-L189,IF(AND(0&lt;=H189&gt;J189,D189=Paramètres!$E$5),G189-J189-L189,IF(AND(0&lt;=H189&gt;J189,D189=Paramètres!$E$7),G189-J189-L189,IF(D189=Paramètres!$E$6,'Bordereau de déclaration'!G189-'Bordereau de déclaration'!J189,""))))))))),"")</f>
        <v/>
      </c>
    </row>
    <row r="190" spans="1:13" ht="15.75">
      <c r="A190" s="47"/>
      <c r="B190" s="47"/>
      <c r="C190" s="47"/>
      <c r="D190" s="48"/>
      <c r="E190" s="51"/>
      <c r="F190" s="51"/>
      <c r="G190" s="49"/>
      <c r="H190" s="50"/>
      <c r="I190" s="93" t="str">
        <f>IFERROR(VLOOKUP(D190,Paramètres!E$3:F$7,2,FALSE),"")</f>
        <v/>
      </c>
      <c r="J190" s="94" t="str">
        <f t="shared" si="2"/>
        <v/>
      </c>
      <c r="K190" s="50"/>
      <c r="L190" s="94" t="str">
        <f>IFERROR(IF(D190=Paramètres!$E$3,'Bordereau de déclaration'!K190,IF(D190=Paramètres!$E$4,K190,IF('Bordereau de déclaration'!D190=Paramètres!$E$5,K190,IF(D190=Paramètres!$E$6,"0",IF(D190=Paramètres!$E$7,K190, ""))))),"")</f>
        <v/>
      </c>
      <c r="M190" s="95" t="str">
        <f>IFERROR(IF(AND(H190&lt;=J190,D190=Paramètres!$E$3),'Bordereau de déclaration'!G190-H190-L190,IF(AND(H190&lt;=J190,D190=Paramètres!$E$5),'Bordereau de déclaration'!G190-H190-L190,IF(AND(H190&lt;=J190,D190=Paramètres!$E$7),'Bordereau de déclaration'!G190-H190-L190,IF(AND(H190&lt;=J190,D190=Paramètres!$E$4),G190-H190-L190,IF(AND(0&lt;=H190&gt;J190,D190=Paramètres!$E$3),G190-J190-L190,IF(AND(0&lt;=H190&gt;J190,D190=Paramètres!$E$4),'Bordereau de déclaration'!G190-J190-L190,IF(AND(0&lt;=H190&gt;J190,D190=Paramètres!$E$5),G190-J190-L190,IF(AND(0&lt;=H190&gt;J190,D190=Paramètres!$E$7),G190-J190-L190,IF(D190=Paramètres!$E$6,'Bordereau de déclaration'!G190-'Bordereau de déclaration'!J190,""))))))))),"")</f>
        <v/>
      </c>
    </row>
    <row r="191" spans="1:13" ht="15.75">
      <c r="A191" s="47"/>
      <c r="B191" s="47"/>
      <c r="C191" s="47"/>
      <c r="D191" s="48"/>
      <c r="E191" s="51"/>
      <c r="F191" s="51"/>
      <c r="G191" s="49"/>
      <c r="H191" s="50"/>
      <c r="I191" s="93" t="str">
        <f>IFERROR(VLOOKUP(D191,Paramètres!E$3:F$7,2,FALSE),"")</f>
        <v/>
      </c>
      <c r="J191" s="94" t="str">
        <f t="shared" si="2"/>
        <v/>
      </c>
      <c r="K191" s="50"/>
      <c r="L191" s="94" t="str">
        <f>IFERROR(IF(D191=Paramètres!$E$3,'Bordereau de déclaration'!K191,IF(D191=Paramètres!$E$4,K191,IF('Bordereau de déclaration'!D191=Paramètres!$E$5,K191,IF(D191=Paramètres!$E$6,"0",IF(D191=Paramètres!$E$7,K191, ""))))),"")</f>
        <v/>
      </c>
      <c r="M191" s="95" t="str">
        <f>IFERROR(IF(AND(H191&lt;=J191,D191=Paramètres!$E$3),'Bordereau de déclaration'!G191-H191-L191,IF(AND(H191&lt;=J191,D191=Paramètres!$E$5),'Bordereau de déclaration'!G191-H191-L191,IF(AND(H191&lt;=J191,D191=Paramètres!$E$7),'Bordereau de déclaration'!G191-H191-L191,IF(AND(H191&lt;=J191,D191=Paramètres!$E$4),G191-H191-L191,IF(AND(0&lt;=H191&gt;J191,D191=Paramètres!$E$3),G191-J191-L191,IF(AND(0&lt;=H191&gt;J191,D191=Paramètres!$E$4),'Bordereau de déclaration'!G191-J191-L191,IF(AND(0&lt;=H191&gt;J191,D191=Paramètres!$E$5),G191-J191-L191,IF(AND(0&lt;=H191&gt;J191,D191=Paramètres!$E$7),G191-J191-L191,IF(D191=Paramètres!$E$6,'Bordereau de déclaration'!G191-'Bordereau de déclaration'!J191,""))))))))),"")</f>
        <v/>
      </c>
    </row>
    <row r="192" spans="1:13" ht="15.75">
      <c r="A192" s="47"/>
      <c r="B192" s="47"/>
      <c r="C192" s="47"/>
      <c r="D192" s="48"/>
      <c r="E192" s="51"/>
      <c r="F192" s="51"/>
      <c r="G192" s="49"/>
      <c r="H192" s="50"/>
      <c r="I192" s="93" t="str">
        <f>IFERROR(VLOOKUP(D192,Paramètres!E$3:F$7,2,FALSE),"")</f>
        <v/>
      </c>
      <c r="J192" s="94" t="str">
        <f t="shared" si="2"/>
        <v/>
      </c>
      <c r="K192" s="50"/>
      <c r="L192" s="94" t="str">
        <f>IFERROR(IF(D192=Paramètres!$E$3,'Bordereau de déclaration'!K192,IF(D192=Paramètres!$E$4,K192,IF('Bordereau de déclaration'!D192=Paramètres!$E$5,K192,IF(D192=Paramètres!$E$6,"0",IF(D192=Paramètres!$E$7,K192, ""))))),"")</f>
        <v/>
      </c>
      <c r="M192" s="95" t="str">
        <f>IFERROR(IF(AND(H192&lt;=J192,D192=Paramètres!$E$3),'Bordereau de déclaration'!G192-H192-L192,IF(AND(H192&lt;=J192,D192=Paramètres!$E$5),'Bordereau de déclaration'!G192-H192-L192,IF(AND(H192&lt;=J192,D192=Paramètres!$E$7),'Bordereau de déclaration'!G192-H192-L192,IF(AND(H192&lt;=J192,D192=Paramètres!$E$4),G192-H192-L192,IF(AND(0&lt;=H192&gt;J192,D192=Paramètres!$E$3),G192-J192-L192,IF(AND(0&lt;=H192&gt;J192,D192=Paramètres!$E$4),'Bordereau de déclaration'!G192-J192-L192,IF(AND(0&lt;=H192&gt;J192,D192=Paramètres!$E$5),G192-J192-L192,IF(AND(0&lt;=H192&gt;J192,D192=Paramètres!$E$7),G192-J192-L192,IF(D192=Paramètres!$E$6,'Bordereau de déclaration'!G192-'Bordereau de déclaration'!J192,""))))))))),"")</f>
        <v/>
      </c>
    </row>
    <row r="193" spans="1:13" ht="15.75">
      <c r="A193" s="47"/>
      <c r="B193" s="47"/>
      <c r="C193" s="47"/>
      <c r="D193" s="48"/>
      <c r="E193" s="51"/>
      <c r="F193" s="51"/>
      <c r="G193" s="49"/>
      <c r="H193" s="50"/>
      <c r="I193" s="93" t="str">
        <f>IFERROR(VLOOKUP(D193,Paramètres!E$3:F$7,2,FALSE),"")</f>
        <v/>
      </c>
      <c r="J193" s="94" t="str">
        <f t="shared" si="2"/>
        <v/>
      </c>
      <c r="K193" s="50"/>
      <c r="L193" s="94" t="str">
        <f>IFERROR(IF(D193=Paramètres!$E$3,'Bordereau de déclaration'!K193,IF(D193=Paramètres!$E$4,K193,IF('Bordereau de déclaration'!D193=Paramètres!$E$5,K193,IF(D193=Paramètres!$E$6,"0",IF(D193=Paramètres!$E$7,K193, ""))))),"")</f>
        <v/>
      </c>
      <c r="M193" s="95" t="str">
        <f>IFERROR(IF(AND(H193&lt;=J193,D193=Paramètres!$E$3),'Bordereau de déclaration'!G193-H193-L193,IF(AND(H193&lt;=J193,D193=Paramètres!$E$5),'Bordereau de déclaration'!G193-H193-L193,IF(AND(H193&lt;=J193,D193=Paramètres!$E$7),'Bordereau de déclaration'!G193-H193-L193,IF(AND(H193&lt;=J193,D193=Paramètres!$E$4),G193-H193-L193,IF(AND(0&lt;=H193&gt;J193,D193=Paramètres!$E$3),G193-J193-L193,IF(AND(0&lt;=H193&gt;J193,D193=Paramètres!$E$4),'Bordereau de déclaration'!G193-J193-L193,IF(AND(0&lt;=H193&gt;J193,D193=Paramètres!$E$5),G193-J193-L193,IF(AND(0&lt;=H193&gt;J193,D193=Paramètres!$E$7),G193-J193-L193,IF(D193=Paramètres!$E$6,'Bordereau de déclaration'!G193-'Bordereau de déclaration'!J193,""))))))))),"")</f>
        <v/>
      </c>
    </row>
    <row r="194" spans="1:13" ht="15.75">
      <c r="A194" s="47"/>
      <c r="B194" s="47"/>
      <c r="C194" s="47"/>
      <c r="D194" s="48"/>
      <c r="E194" s="51"/>
      <c r="F194" s="51"/>
      <c r="G194" s="49"/>
      <c r="H194" s="50"/>
      <c r="I194" s="93" t="str">
        <f>IFERROR(VLOOKUP(D194,Paramètres!E$3:F$7,2,FALSE),"")</f>
        <v/>
      </c>
      <c r="J194" s="94" t="str">
        <f t="shared" si="2"/>
        <v/>
      </c>
      <c r="K194" s="50"/>
      <c r="L194" s="94" t="str">
        <f>IFERROR(IF(D194=Paramètres!$E$3,'Bordereau de déclaration'!K194,IF(D194=Paramètres!$E$4,K194,IF('Bordereau de déclaration'!D194=Paramètres!$E$5,K194,IF(D194=Paramètres!$E$6,"0",IF(D194=Paramètres!$E$7,K194, ""))))),"")</f>
        <v/>
      </c>
      <c r="M194" s="95" t="str">
        <f>IFERROR(IF(AND(H194&lt;=J194,D194=Paramètres!$E$3),'Bordereau de déclaration'!G194-H194-L194,IF(AND(H194&lt;=J194,D194=Paramètres!$E$5),'Bordereau de déclaration'!G194-H194-L194,IF(AND(H194&lt;=J194,D194=Paramètres!$E$7),'Bordereau de déclaration'!G194-H194-L194,IF(AND(H194&lt;=J194,D194=Paramètres!$E$4),G194-H194-L194,IF(AND(0&lt;=H194&gt;J194,D194=Paramètres!$E$3),G194-J194-L194,IF(AND(0&lt;=H194&gt;J194,D194=Paramètres!$E$4),'Bordereau de déclaration'!G194-J194-L194,IF(AND(0&lt;=H194&gt;J194,D194=Paramètres!$E$5),G194-J194-L194,IF(AND(0&lt;=H194&gt;J194,D194=Paramètres!$E$7),G194-J194-L194,IF(D194=Paramètres!$E$6,'Bordereau de déclaration'!G194-'Bordereau de déclaration'!J194,""))))))))),"")</f>
        <v/>
      </c>
    </row>
    <row r="195" spans="1:13" ht="15.75">
      <c r="A195" s="47"/>
      <c r="B195" s="47"/>
      <c r="C195" s="47"/>
      <c r="D195" s="48"/>
      <c r="E195" s="51"/>
      <c r="F195" s="51"/>
      <c r="G195" s="49"/>
      <c r="H195" s="50"/>
      <c r="I195" s="93" t="str">
        <f>IFERROR(VLOOKUP(D195,Paramètres!E$3:F$7,2,FALSE),"")</f>
        <v/>
      </c>
      <c r="J195" s="94" t="str">
        <f t="shared" si="2"/>
        <v/>
      </c>
      <c r="K195" s="50"/>
      <c r="L195" s="94" t="str">
        <f>IFERROR(IF(D195=Paramètres!$E$3,'Bordereau de déclaration'!K195,IF(D195=Paramètres!$E$4,K195,IF('Bordereau de déclaration'!D195=Paramètres!$E$5,K195,IF(D195=Paramètres!$E$6,"0",IF(D195=Paramètres!$E$7,K195, ""))))),"")</f>
        <v/>
      </c>
      <c r="M195" s="95" t="str">
        <f>IFERROR(IF(AND(H195&lt;=J195,D195=Paramètres!$E$3),'Bordereau de déclaration'!G195-H195-L195,IF(AND(H195&lt;=J195,D195=Paramètres!$E$5),'Bordereau de déclaration'!G195-H195-L195,IF(AND(H195&lt;=J195,D195=Paramètres!$E$7),'Bordereau de déclaration'!G195-H195-L195,IF(AND(H195&lt;=J195,D195=Paramètres!$E$4),G195-H195-L195,IF(AND(0&lt;=H195&gt;J195,D195=Paramètres!$E$3),G195-J195-L195,IF(AND(0&lt;=H195&gt;J195,D195=Paramètres!$E$4),'Bordereau de déclaration'!G195-J195-L195,IF(AND(0&lt;=H195&gt;J195,D195=Paramètres!$E$5),G195-J195-L195,IF(AND(0&lt;=H195&gt;J195,D195=Paramètres!$E$7),G195-J195-L195,IF(D195=Paramètres!$E$6,'Bordereau de déclaration'!G195-'Bordereau de déclaration'!J195,""))))))))),"")</f>
        <v/>
      </c>
    </row>
    <row r="196" spans="1:13" ht="15.75">
      <c r="A196" s="47"/>
      <c r="B196" s="47"/>
      <c r="C196" s="47"/>
      <c r="D196" s="48"/>
      <c r="E196" s="51"/>
      <c r="F196" s="51"/>
      <c r="G196" s="49"/>
      <c r="H196" s="50"/>
      <c r="I196" s="93" t="str">
        <f>IFERROR(VLOOKUP(D196,Paramètres!E$3:F$7,2,FALSE),"")</f>
        <v/>
      </c>
      <c r="J196" s="94" t="str">
        <f t="shared" si="2"/>
        <v/>
      </c>
      <c r="K196" s="50"/>
      <c r="L196" s="94" t="str">
        <f>IFERROR(IF(D196=Paramètres!$E$3,'Bordereau de déclaration'!K196,IF(D196=Paramètres!$E$4,K196,IF('Bordereau de déclaration'!D196=Paramètres!$E$5,K196,IF(D196=Paramètres!$E$6,"0",IF(D196=Paramètres!$E$7,K196, ""))))),"")</f>
        <v/>
      </c>
      <c r="M196" s="95" t="str">
        <f>IFERROR(IF(AND(H196&lt;=J196,D196=Paramètres!$E$3),'Bordereau de déclaration'!G196-H196-L196,IF(AND(H196&lt;=J196,D196=Paramètres!$E$5),'Bordereau de déclaration'!G196-H196-L196,IF(AND(H196&lt;=J196,D196=Paramètres!$E$7),'Bordereau de déclaration'!G196-H196-L196,IF(AND(H196&lt;=J196,D196=Paramètres!$E$4),G196-H196-L196,IF(AND(0&lt;=H196&gt;J196,D196=Paramètres!$E$3),G196-J196-L196,IF(AND(0&lt;=H196&gt;J196,D196=Paramètres!$E$4),'Bordereau de déclaration'!G196-J196-L196,IF(AND(0&lt;=H196&gt;J196,D196=Paramètres!$E$5),G196-J196-L196,IF(AND(0&lt;=H196&gt;J196,D196=Paramètres!$E$7),G196-J196-L196,IF(D196=Paramètres!$E$6,'Bordereau de déclaration'!G196-'Bordereau de déclaration'!J196,""))))))))),"")</f>
        <v/>
      </c>
    </row>
    <row r="197" spans="1:13" ht="15.75">
      <c r="A197" s="47"/>
      <c r="B197" s="47"/>
      <c r="C197" s="47"/>
      <c r="D197" s="48"/>
      <c r="E197" s="51"/>
      <c r="F197" s="51"/>
      <c r="G197" s="49"/>
      <c r="H197" s="50"/>
      <c r="I197" s="93" t="str">
        <f>IFERROR(VLOOKUP(D197,Paramètres!E$3:F$7,2,FALSE),"")</f>
        <v/>
      </c>
      <c r="J197" s="94" t="str">
        <f t="shared" si="2"/>
        <v/>
      </c>
      <c r="K197" s="50"/>
      <c r="L197" s="94" t="str">
        <f>IFERROR(IF(D197=Paramètres!$E$3,'Bordereau de déclaration'!K197,IF(D197=Paramètres!$E$4,K197,IF('Bordereau de déclaration'!D197=Paramètres!$E$5,K197,IF(D197=Paramètres!$E$6,"0",IF(D197=Paramètres!$E$7,K197, ""))))),"")</f>
        <v/>
      </c>
      <c r="M197" s="95" t="str">
        <f>IFERROR(IF(AND(H197&lt;=J197,D197=Paramètres!$E$3),'Bordereau de déclaration'!G197-H197-L197,IF(AND(H197&lt;=J197,D197=Paramètres!$E$5),'Bordereau de déclaration'!G197-H197-L197,IF(AND(H197&lt;=J197,D197=Paramètres!$E$7),'Bordereau de déclaration'!G197-H197-L197,IF(AND(H197&lt;=J197,D197=Paramètres!$E$4),G197-H197-L197,IF(AND(0&lt;=H197&gt;J197,D197=Paramètres!$E$3),G197-J197-L197,IF(AND(0&lt;=H197&gt;J197,D197=Paramètres!$E$4),'Bordereau de déclaration'!G197-J197-L197,IF(AND(0&lt;=H197&gt;J197,D197=Paramètres!$E$5),G197-J197-L197,IF(AND(0&lt;=H197&gt;J197,D197=Paramètres!$E$7),G197-J197-L197,IF(D197=Paramètres!$E$6,'Bordereau de déclaration'!G197-'Bordereau de déclaration'!J197,""))))))))),"")</f>
        <v/>
      </c>
    </row>
    <row r="198" spans="1:13" ht="15.75">
      <c r="A198" s="47"/>
      <c r="B198" s="47"/>
      <c r="C198" s="47"/>
      <c r="D198" s="48"/>
      <c r="E198" s="51"/>
      <c r="F198" s="51"/>
      <c r="G198" s="49"/>
      <c r="H198" s="50"/>
      <c r="I198" s="93" t="str">
        <f>IFERROR(VLOOKUP(D198,Paramètres!E$3:F$7,2,FALSE),"")</f>
        <v/>
      </c>
      <c r="J198" s="94" t="str">
        <f t="shared" si="2"/>
        <v/>
      </c>
      <c r="K198" s="50"/>
      <c r="L198" s="94" t="str">
        <f>IFERROR(IF(D198=Paramètres!$E$3,'Bordereau de déclaration'!K198,IF(D198=Paramètres!$E$4,K198,IF('Bordereau de déclaration'!D198=Paramètres!$E$5,K198,IF(D198=Paramètres!$E$6,"0",IF(D198=Paramètres!$E$7,K198, ""))))),"")</f>
        <v/>
      </c>
      <c r="M198" s="95" t="str">
        <f>IFERROR(IF(AND(H198&lt;=J198,D198=Paramètres!$E$3),'Bordereau de déclaration'!G198-H198-L198,IF(AND(H198&lt;=J198,D198=Paramètres!$E$5),'Bordereau de déclaration'!G198-H198-L198,IF(AND(H198&lt;=J198,D198=Paramètres!$E$7),'Bordereau de déclaration'!G198-H198-L198,IF(AND(H198&lt;=J198,D198=Paramètres!$E$4),G198-H198-L198,IF(AND(0&lt;=H198&gt;J198,D198=Paramètres!$E$3),G198-J198-L198,IF(AND(0&lt;=H198&gt;J198,D198=Paramètres!$E$4),'Bordereau de déclaration'!G198-J198-L198,IF(AND(0&lt;=H198&gt;J198,D198=Paramètres!$E$5),G198-J198-L198,IF(AND(0&lt;=H198&gt;J198,D198=Paramètres!$E$7),G198-J198-L198,IF(D198=Paramètres!$E$6,'Bordereau de déclaration'!G198-'Bordereau de déclaration'!J198,""))))))))),"")</f>
        <v/>
      </c>
    </row>
    <row r="199" spans="1:13" ht="15.75">
      <c r="A199" s="47"/>
      <c r="B199" s="47"/>
      <c r="C199" s="47"/>
      <c r="D199" s="48"/>
      <c r="E199" s="51"/>
      <c r="F199" s="51"/>
      <c r="G199" s="49"/>
      <c r="H199" s="50"/>
      <c r="I199" s="93" t="str">
        <f>IFERROR(VLOOKUP(D199,Paramètres!E$3:F$7,2,FALSE),"")</f>
        <v/>
      </c>
      <c r="J199" s="94" t="str">
        <f t="shared" si="2"/>
        <v/>
      </c>
      <c r="K199" s="50"/>
      <c r="L199" s="94" t="str">
        <f>IFERROR(IF(D199=Paramètres!$E$3,'Bordereau de déclaration'!K199,IF(D199=Paramètres!$E$4,K199,IF('Bordereau de déclaration'!D199=Paramètres!$E$5,K199,IF(D199=Paramètres!$E$6,"0",IF(D199=Paramètres!$E$7,K199, ""))))),"")</f>
        <v/>
      </c>
      <c r="M199" s="95" t="str">
        <f>IFERROR(IF(AND(H199&lt;=J199,D199=Paramètres!$E$3),'Bordereau de déclaration'!G199-H199-L199,IF(AND(H199&lt;=J199,D199=Paramètres!$E$5),'Bordereau de déclaration'!G199-H199-L199,IF(AND(H199&lt;=J199,D199=Paramètres!$E$7),'Bordereau de déclaration'!G199-H199-L199,IF(AND(H199&lt;=J199,D199=Paramètres!$E$4),G199-H199-L199,IF(AND(0&lt;=H199&gt;J199,D199=Paramètres!$E$3),G199-J199-L199,IF(AND(0&lt;=H199&gt;J199,D199=Paramètres!$E$4),'Bordereau de déclaration'!G199-J199-L199,IF(AND(0&lt;=H199&gt;J199,D199=Paramètres!$E$5),G199-J199-L199,IF(AND(0&lt;=H199&gt;J199,D199=Paramètres!$E$7),G199-J199-L199,IF(D199=Paramètres!$E$6,'Bordereau de déclaration'!G199-'Bordereau de déclaration'!J199,""))))))))),"")</f>
        <v/>
      </c>
    </row>
    <row r="200" spans="1:13" ht="15.75">
      <c r="A200" s="47"/>
      <c r="B200" s="47"/>
      <c r="C200" s="47"/>
      <c r="D200" s="48"/>
      <c r="E200" s="51"/>
      <c r="F200" s="51"/>
      <c r="G200" s="49"/>
      <c r="H200" s="50"/>
      <c r="I200" s="93" t="str">
        <f>IFERROR(VLOOKUP(D200,Paramètres!E$3:F$7,2,FALSE),"")</f>
        <v/>
      </c>
      <c r="J200" s="94" t="str">
        <f t="shared" ref="J200:J263" si="3">IFERROR(G200*I200,"")</f>
        <v/>
      </c>
      <c r="K200" s="50"/>
      <c r="L200" s="94" t="str">
        <f>IFERROR(IF(D200=Paramètres!$E$3,'Bordereau de déclaration'!K200,IF(D200=Paramètres!$E$4,K200,IF('Bordereau de déclaration'!D200=Paramètres!$E$5,K200,IF(D200=Paramètres!$E$6,"0",IF(D200=Paramètres!$E$7,K200, ""))))),"")</f>
        <v/>
      </c>
      <c r="M200" s="95" t="str">
        <f>IFERROR(IF(AND(H200&lt;=J200,D200=Paramètres!$E$3),'Bordereau de déclaration'!G200-H200-L200,IF(AND(H200&lt;=J200,D200=Paramètres!$E$5),'Bordereau de déclaration'!G200-H200-L200,IF(AND(H200&lt;=J200,D200=Paramètres!$E$7),'Bordereau de déclaration'!G200-H200-L200,IF(AND(H200&lt;=J200,D200=Paramètres!$E$4),G200-H200-L200,IF(AND(0&lt;=H200&gt;J200,D200=Paramètres!$E$3),G200-J200-L200,IF(AND(0&lt;=H200&gt;J200,D200=Paramètres!$E$4),'Bordereau de déclaration'!G200-J200-L200,IF(AND(0&lt;=H200&gt;J200,D200=Paramètres!$E$5),G200-J200-L200,IF(AND(0&lt;=H200&gt;J200,D200=Paramètres!$E$7),G200-J200-L200,IF(D200=Paramètres!$E$6,'Bordereau de déclaration'!G200-'Bordereau de déclaration'!J200,""))))))))),"")</f>
        <v/>
      </c>
    </row>
    <row r="201" spans="1:13" ht="15.75">
      <c r="A201" s="47"/>
      <c r="B201" s="47"/>
      <c r="C201" s="47"/>
      <c r="D201" s="48"/>
      <c r="E201" s="51"/>
      <c r="F201" s="51"/>
      <c r="G201" s="49"/>
      <c r="H201" s="50"/>
      <c r="I201" s="93" t="str">
        <f>IFERROR(VLOOKUP(D201,Paramètres!E$3:F$7,2,FALSE),"")</f>
        <v/>
      </c>
      <c r="J201" s="94" t="str">
        <f t="shared" si="3"/>
        <v/>
      </c>
      <c r="K201" s="50"/>
      <c r="L201" s="94" t="str">
        <f>IFERROR(IF(D201=Paramètres!$E$3,'Bordereau de déclaration'!K201,IF(D201=Paramètres!$E$4,K201,IF('Bordereau de déclaration'!D201=Paramètres!$E$5,K201,IF(D201=Paramètres!$E$6,"0",IF(D201=Paramètres!$E$7,K201, ""))))),"")</f>
        <v/>
      </c>
      <c r="M201" s="95" t="str">
        <f>IFERROR(IF(AND(H201&lt;=J201,D201=Paramètres!$E$3),'Bordereau de déclaration'!G201-H201-L201,IF(AND(H201&lt;=J201,D201=Paramètres!$E$5),'Bordereau de déclaration'!G201-H201-L201,IF(AND(H201&lt;=J201,D201=Paramètres!$E$7),'Bordereau de déclaration'!G201-H201-L201,IF(AND(H201&lt;=J201,D201=Paramètres!$E$4),G201-H201-L201,IF(AND(0&lt;=H201&gt;J201,D201=Paramètres!$E$3),G201-J201-L201,IF(AND(0&lt;=H201&gt;J201,D201=Paramètres!$E$4),'Bordereau de déclaration'!G201-J201-L201,IF(AND(0&lt;=H201&gt;J201,D201=Paramètres!$E$5),G201-J201-L201,IF(AND(0&lt;=H201&gt;J201,D201=Paramètres!$E$7),G201-J201-L201,IF(D201=Paramètres!$E$6,'Bordereau de déclaration'!G201-'Bordereau de déclaration'!J201,""))))))))),"")</f>
        <v/>
      </c>
    </row>
    <row r="202" spans="1:13" ht="15.75">
      <c r="A202" s="47"/>
      <c r="B202" s="47"/>
      <c r="C202" s="47"/>
      <c r="D202" s="48"/>
      <c r="E202" s="51"/>
      <c r="F202" s="51"/>
      <c r="G202" s="49"/>
      <c r="H202" s="50"/>
      <c r="I202" s="93" t="str">
        <f>IFERROR(VLOOKUP(D202,Paramètres!E$3:F$7,2,FALSE),"")</f>
        <v/>
      </c>
      <c r="J202" s="94" t="str">
        <f t="shared" si="3"/>
        <v/>
      </c>
      <c r="K202" s="50"/>
      <c r="L202" s="94" t="str">
        <f>IFERROR(IF(D202=Paramètres!$E$3,'Bordereau de déclaration'!K202,IF(D202=Paramètres!$E$4,K202,IF('Bordereau de déclaration'!D202=Paramètres!$E$5,K202,IF(D202=Paramètres!$E$6,"0",IF(D202=Paramètres!$E$7,K202, ""))))),"")</f>
        <v/>
      </c>
      <c r="M202" s="95" t="str">
        <f>IFERROR(IF(AND(H202&lt;=J202,D202=Paramètres!$E$3),'Bordereau de déclaration'!G202-H202-L202,IF(AND(H202&lt;=J202,D202=Paramètres!$E$5),'Bordereau de déclaration'!G202-H202-L202,IF(AND(H202&lt;=J202,D202=Paramètres!$E$7),'Bordereau de déclaration'!G202-H202-L202,IF(AND(H202&lt;=J202,D202=Paramètres!$E$4),G202-H202-L202,IF(AND(0&lt;=H202&gt;J202,D202=Paramètres!$E$3),G202-J202-L202,IF(AND(0&lt;=H202&gt;J202,D202=Paramètres!$E$4),'Bordereau de déclaration'!G202-J202-L202,IF(AND(0&lt;=H202&gt;J202,D202=Paramètres!$E$5),G202-J202-L202,IF(AND(0&lt;=H202&gt;J202,D202=Paramètres!$E$7),G202-J202-L202,IF(D202=Paramètres!$E$6,'Bordereau de déclaration'!G202-'Bordereau de déclaration'!J202,""))))))))),"")</f>
        <v/>
      </c>
    </row>
    <row r="203" spans="1:13" ht="15.75">
      <c r="A203" s="47"/>
      <c r="B203" s="47"/>
      <c r="C203" s="47"/>
      <c r="D203" s="48"/>
      <c r="E203" s="51"/>
      <c r="F203" s="51"/>
      <c r="G203" s="49"/>
      <c r="H203" s="50"/>
      <c r="I203" s="93" t="str">
        <f>IFERROR(VLOOKUP(D203,Paramètres!E$3:F$7,2,FALSE),"")</f>
        <v/>
      </c>
      <c r="J203" s="94" t="str">
        <f t="shared" si="3"/>
        <v/>
      </c>
      <c r="K203" s="50"/>
      <c r="L203" s="94" t="str">
        <f>IFERROR(IF(D203=Paramètres!$E$3,'Bordereau de déclaration'!K203,IF(D203=Paramètres!$E$4,K203,IF('Bordereau de déclaration'!D203=Paramètres!$E$5,K203,IF(D203=Paramètres!$E$6,"0",IF(D203=Paramètres!$E$7,K203, ""))))),"")</f>
        <v/>
      </c>
      <c r="M203" s="95" t="str">
        <f>IFERROR(IF(AND(H203&lt;=J203,D203=Paramètres!$E$3),'Bordereau de déclaration'!G203-H203-L203,IF(AND(H203&lt;=J203,D203=Paramètres!$E$5),'Bordereau de déclaration'!G203-H203-L203,IF(AND(H203&lt;=J203,D203=Paramètres!$E$7),'Bordereau de déclaration'!G203-H203-L203,IF(AND(H203&lt;=J203,D203=Paramètres!$E$4),G203-H203-L203,IF(AND(0&lt;=H203&gt;J203,D203=Paramètres!$E$3),G203-J203-L203,IF(AND(0&lt;=H203&gt;J203,D203=Paramètres!$E$4),'Bordereau de déclaration'!G203-J203-L203,IF(AND(0&lt;=H203&gt;J203,D203=Paramètres!$E$5),G203-J203-L203,IF(AND(0&lt;=H203&gt;J203,D203=Paramètres!$E$7),G203-J203-L203,IF(D203=Paramètres!$E$6,'Bordereau de déclaration'!G203-'Bordereau de déclaration'!J203,""))))))))),"")</f>
        <v/>
      </c>
    </row>
    <row r="204" spans="1:13" ht="15.75">
      <c r="A204" s="47"/>
      <c r="B204" s="47"/>
      <c r="C204" s="47"/>
      <c r="D204" s="48"/>
      <c r="E204" s="51"/>
      <c r="F204" s="51"/>
      <c r="G204" s="49"/>
      <c r="H204" s="50"/>
      <c r="I204" s="93" t="str">
        <f>IFERROR(VLOOKUP(D204,Paramètres!E$3:F$7,2,FALSE),"")</f>
        <v/>
      </c>
      <c r="J204" s="94" t="str">
        <f t="shared" si="3"/>
        <v/>
      </c>
      <c r="K204" s="50"/>
      <c r="L204" s="94" t="str">
        <f>IFERROR(IF(D204=Paramètres!$E$3,'Bordereau de déclaration'!K204,IF(D204=Paramètres!$E$4,K204,IF('Bordereau de déclaration'!D204=Paramètres!$E$5,K204,IF(D204=Paramètres!$E$6,"0",IF(D204=Paramètres!$E$7,K204, ""))))),"")</f>
        <v/>
      </c>
      <c r="M204" s="95" t="str">
        <f>IFERROR(IF(AND(H204&lt;=J204,D204=Paramètres!$E$3),'Bordereau de déclaration'!G204-H204-L204,IF(AND(H204&lt;=J204,D204=Paramètres!$E$5),'Bordereau de déclaration'!G204-H204-L204,IF(AND(H204&lt;=J204,D204=Paramètres!$E$7),'Bordereau de déclaration'!G204-H204-L204,IF(AND(H204&lt;=J204,D204=Paramètres!$E$4),G204-H204-L204,IF(AND(0&lt;=H204&gt;J204,D204=Paramètres!$E$3),G204-J204-L204,IF(AND(0&lt;=H204&gt;J204,D204=Paramètres!$E$4),'Bordereau de déclaration'!G204-J204-L204,IF(AND(0&lt;=H204&gt;J204,D204=Paramètres!$E$5),G204-J204-L204,IF(AND(0&lt;=H204&gt;J204,D204=Paramètres!$E$7),G204-J204-L204,IF(D204=Paramètres!$E$6,'Bordereau de déclaration'!G204-'Bordereau de déclaration'!J204,""))))))))),"")</f>
        <v/>
      </c>
    </row>
    <row r="205" spans="1:13" ht="15.75">
      <c r="A205" s="47"/>
      <c r="B205" s="47"/>
      <c r="C205" s="47"/>
      <c r="D205" s="48"/>
      <c r="E205" s="51"/>
      <c r="F205" s="51"/>
      <c r="G205" s="49"/>
      <c r="H205" s="50"/>
      <c r="I205" s="93" t="str">
        <f>IFERROR(VLOOKUP(D205,Paramètres!E$3:F$7,2,FALSE),"")</f>
        <v/>
      </c>
      <c r="J205" s="94" t="str">
        <f t="shared" si="3"/>
        <v/>
      </c>
      <c r="K205" s="50"/>
      <c r="L205" s="94" t="str">
        <f>IFERROR(IF(D205=Paramètres!$E$3,'Bordereau de déclaration'!K205,IF(D205=Paramètres!$E$4,K205,IF('Bordereau de déclaration'!D205=Paramètres!$E$5,K205,IF(D205=Paramètres!$E$6,"0",IF(D205=Paramètres!$E$7,K205, ""))))),"")</f>
        <v/>
      </c>
      <c r="M205" s="95" t="str">
        <f>IFERROR(IF(AND(H205&lt;=J205,D205=Paramètres!$E$3),'Bordereau de déclaration'!G205-H205-L205,IF(AND(H205&lt;=J205,D205=Paramètres!$E$5),'Bordereau de déclaration'!G205-H205-L205,IF(AND(H205&lt;=J205,D205=Paramètres!$E$7),'Bordereau de déclaration'!G205-H205-L205,IF(AND(H205&lt;=J205,D205=Paramètres!$E$4),G205-H205-L205,IF(AND(0&lt;=H205&gt;J205,D205=Paramètres!$E$3),G205-J205-L205,IF(AND(0&lt;=H205&gt;J205,D205=Paramètres!$E$4),'Bordereau de déclaration'!G205-J205-L205,IF(AND(0&lt;=H205&gt;J205,D205=Paramètres!$E$5),G205-J205-L205,IF(AND(0&lt;=H205&gt;J205,D205=Paramètres!$E$7),G205-J205-L205,IF(D205=Paramètres!$E$6,'Bordereau de déclaration'!G205-'Bordereau de déclaration'!J205,""))))))))),"")</f>
        <v/>
      </c>
    </row>
    <row r="206" spans="1:13" ht="15.75">
      <c r="A206" s="47"/>
      <c r="B206" s="47"/>
      <c r="C206" s="47"/>
      <c r="D206" s="48"/>
      <c r="E206" s="51"/>
      <c r="F206" s="51"/>
      <c r="G206" s="49"/>
      <c r="H206" s="50"/>
      <c r="I206" s="93" t="str">
        <f>IFERROR(VLOOKUP(D206,Paramètres!E$3:F$7,2,FALSE),"")</f>
        <v/>
      </c>
      <c r="J206" s="94" t="str">
        <f t="shared" si="3"/>
        <v/>
      </c>
      <c r="K206" s="50"/>
      <c r="L206" s="94" t="str">
        <f>IFERROR(IF(D206=Paramètres!$E$3,'Bordereau de déclaration'!K206,IF(D206=Paramètres!$E$4,K206,IF('Bordereau de déclaration'!D206=Paramètres!$E$5,K206,IF(D206=Paramètres!$E$6,"0",IF(D206=Paramètres!$E$7,K206, ""))))),"")</f>
        <v/>
      </c>
      <c r="M206" s="95" t="str">
        <f>IFERROR(IF(AND(H206&lt;=J206,D206=Paramètres!$E$3),'Bordereau de déclaration'!G206-H206-L206,IF(AND(H206&lt;=J206,D206=Paramètres!$E$5),'Bordereau de déclaration'!G206-H206-L206,IF(AND(H206&lt;=J206,D206=Paramètres!$E$7),'Bordereau de déclaration'!G206-H206-L206,IF(AND(H206&lt;=J206,D206=Paramètres!$E$4),G206-H206-L206,IF(AND(0&lt;=H206&gt;J206,D206=Paramètres!$E$3),G206-J206-L206,IF(AND(0&lt;=H206&gt;J206,D206=Paramètres!$E$4),'Bordereau de déclaration'!G206-J206-L206,IF(AND(0&lt;=H206&gt;J206,D206=Paramètres!$E$5),G206-J206-L206,IF(AND(0&lt;=H206&gt;J206,D206=Paramètres!$E$7),G206-J206-L206,IF(D206=Paramètres!$E$6,'Bordereau de déclaration'!G206-'Bordereau de déclaration'!J206,""))))))))),"")</f>
        <v/>
      </c>
    </row>
    <row r="207" spans="1:13" ht="15.75">
      <c r="A207" s="47"/>
      <c r="B207" s="47"/>
      <c r="C207" s="47"/>
      <c r="D207" s="48"/>
      <c r="E207" s="51"/>
      <c r="F207" s="51"/>
      <c r="G207" s="49"/>
      <c r="H207" s="50"/>
      <c r="I207" s="93" t="str">
        <f>IFERROR(VLOOKUP(D207,Paramètres!E$3:F$7,2,FALSE),"")</f>
        <v/>
      </c>
      <c r="J207" s="94" t="str">
        <f t="shared" si="3"/>
        <v/>
      </c>
      <c r="K207" s="50"/>
      <c r="L207" s="94" t="str">
        <f>IFERROR(IF(D207=Paramètres!$E$3,'Bordereau de déclaration'!K207,IF(D207=Paramètres!$E$4,K207,IF('Bordereau de déclaration'!D207=Paramètres!$E$5,K207,IF(D207=Paramètres!$E$6,"0",IF(D207=Paramètres!$E$7,K207, ""))))),"")</f>
        <v/>
      </c>
      <c r="M207" s="95" t="str">
        <f>IFERROR(IF(AND(H207&lt;=J207,D207=Paramètres!$E$3),'Bordereau de déclaration'!G207-H207-L207,IF(AND(H207&lt;=J207,D207=Paramètres!$E$5),'Bordereau de déclaration'!G207-H207-L207,IF(AND(H207&lt;=J207,D207=Paramètres!$E$7),'Bordereau de déclaration'!G207-H207-L207,IF(AND(H207&lt;=J207,D207=Paramètres!$E$4),G207-H207-L207,IF(AND(0&lt;=H207&gt;J207,D207=Paramètres!$E$3),G207-J207-L207,IF(AND(0&lt;=H207&gt;J207,D207=Paramètres!$E$4),'Bordereau de déclaration'!G207-J207-L207,IF(AND(0&lt;=H207&gt;J207,D207=Paramètres!$E$5),G207-J207-L207,IF(AND(0&lt;=H207&gt;J207,D207=Paramètres!$E$7),G207-J207-L207,IF(D207=Paramètres!$E$6,'Bordereau de déclaration'!G207-'Bordereau de déclaration'!J207,""))))))))),"")</f>
        <v/>
      </c>
    </row>
    <row r="208" spans="1:13" ht="15.75">
      <c r="A208" s="47"/>
      <c r="B208" s="47"/>
      <c r="C208" s="47"/>
      <c r="D208" s="48"/>
      <c r="E208" s="51"/>
      <c r="F208" s="51"/>
      <c r="G208" s="49"/>
      <c r="H208" s="50"/>
      <c r="I208" s="93" t="str">
        <f>IFERROR(VLOOKUP(D208,Paramètres!E$3:F$7,2,FALSE),"")</f>
        <v/>
      </c>
      <c r="J208" s="94" t="str">
        <f t="shared" si="3"/>
        <v/>
      </c>
      <c r="K208" s="50"/>
      <c r="L208" s="94" t="str">
        <f>IFERROR(IF(D208=Paramètres!$E$3,'Bordereau de déclaration'!K208,IF(D208=Paramètres!$E$4,K208,IF('Bordereau de déclaration'!D208=Paramètres!$E$5,K208,IF(D208=Paramètres!$E$6,"0",IF(D208=Paramètres!$E$7,K208, ""))))),"")</f>
        <v/>
      </c>
      <c r="M208" s="95" t="str">
        <f>IFERROR(IF(AND(H208&lt;=J208,D208=Paramètres!$E$3),'Bordereau de déclaration'!G208-H208-L208,IF(AND(H208&lt;=J208,D208=Paramètres!$E$5),'Bordereau de déclaration'!G208-H208-L208,IF(AND(H208&lt;=J208,D208=Paramètres!$E$7),'Bordereau de déclaration'!G208-H208-L208,IF(AND(H208&lt;=J208,D208=Paramètres!$E$4),G208-H208-L208,IF(AND(0&lt;=H208&gt;J208,D208=Paramètres!$E$3),G208-J208-L208,IF(AND(0&lt;=H208&gt;J208,D208=Paramètres!$E$4),'Bordereau de déclaration'!G208-J208-L208,IF(AND(0&lt;=H208&gt;J208,D208=Paramètres!$E$5),G208-J208-L208,IF(AND(0&lt;=H208&gt;J208,D208=Paramètres!$E$7),G208-J208-L208,IF(D208=Paramètres!$E$6,'Bordereau de déclaration'!G208-'Bordereau de déclaration'!J208,""))))))))),"")</f>
        <v/>
      </c>
    </row>
    <row r="209" spans="1:13" ht="15.75">
      <c r="A209" s="47"/>
      <c r="B209" s="47"/>
      <c r="C209" s="47"/>
      <c r="D209" s="48"/>
      <c r="E209" s="51"/>
      <c r="F209" s="51"/>
      <c r="G209" s="49"/>
      <c r="H209" s="50"/>
      <c r="I209" s="93" t="str">
        <f>IFERROR(VLOOKUP(D209,Paramètres!E$3:F$7,2,FALSE),"")</f>
        <v/>
      </c>
      <c r="J209" s="94" t="str">
        <f t="shared" si="3"/>
        <v/>
      </c>
      <c r="K209" s="50"/>
      <c r="L209" s="94" t="str">
        <f>IFERROR(IF(D209=Paramètres!$E$3,'Bordereau de déclaration'!K209,IF(D209=Paramètres!$E$4,K209,IF('Bordereau de déclaration'!D209=Paramètres!$E$5,K209,IF(D209=Paramètres!$E$6,"0",IF(D209=Paramètres!$E$7,K209, ""))))),"")</f>
        <v/>
      </c>
      <c r="M209" s="95" t="str">
        <f>IFERROR(IF(AND(H209&lt;=J209,D209=Paramètres!$E$3),'Bordereau de déclaration'!G209-H209-L209,IF(AND(H209&lt;=J209,D209=Paramètres!$E$5),'Bordereau de déclaration'!G209-H209-L209,IF(AND(H209&lt;=J209,D209=Paramètres!$E$7),'Bordereau de déclaration'!G209-H209-L209,IF(AND(H209&lt;=J209,D209=Paramètres!$E$4),G209-H209-L209,IF(AND(0&lt;=H209&gt;J209,D209=Paramètres!$E$3),G209-J209-L209,IF(AND(0&lt;=H209&gt;J209,D209=Paramètres!$E$4),'Bordereau de déclaration'!G209-J209-L209,IF(AND(0&lt;=H209&gt;J209,D209=Paramètres!$E$5),G209-J209-L209,IF(AND(0&lt;=H209&gt;J209,D209=Paramètres!$E$7),G209-J209-L209,IF(D209=Paramètres!$E$6,'Bordereau de déclaration'!G209-'Bordereau de déclaration'!J209,""))))))))),"")</f>
        <v/>
      </c>
    </row>
    <row r="210" spans="1:13" ht="15.75">
      <c r="A210" s="47"/>
      <c r="B210" s="47"/>
      <c r="C210" s="47"/>
      <c r="D210" s="48"/>
      <c r="E210" s="51"/>
      <c r="F210" s="51"/>
      <c r="G210" s="49"/>
      <c r="H210" s="50"/>
      <c r="I210" s="93" t="str">
        <f>IFERROR(VLOOKUP(D210,Paramètres!E$3:F$7,2,FALSE),"")</f>
        <v/>
      </c>
      <c r="J210" s="94" t="str">
        <f t="shared" si="3"/>
        <v/>
      </c>
      <c r="K210" s="50"/>
      <c r="L210" s="94" t="str">
        <f>IFERROR(IF(D210=Paramètres!$E$3,'Bordereau de déclaration'!K210,IF(D210=Paramètres!$E$4,K210,IF('Bordereau de déclaration'!D210=Paramètres!$E$5,K210,IF(D210=Paramètres!$E$6,"0",IF(D210=Paramètres!$E$7,K210, ""))))),"")</f>
        <v/>
      </c>
      <c r="M210" s="95" t="str">
        <f>IFERROR(IF(AND(H210&lt;=J210,D210=Paramètres!$E$3),'Bordereau de déclaration'!G210-H210-L210,IF(AND(H210&lt;=J210,D210=Paramètres!$E$5),'Bordereau de déclaration'!G210-H210-L210,IF(AND(H210&lt;=J210,D210=Paramètres!$E$7),'Bordereau de déclaration'!G210-H210-L210,IF(AND(H210&lt;=J210,D210=Paramètres!$E$4),G210-H210-L210,IF(AND(0&lt;=H210&gt;J210,D210=Paramètres!$E$3),G210-J210-L210,IF(AND(0&lt;=H210&gt;J210,D210=Paramètres!$E$4),'Bordereau de déclaration'!G210-J210-L210,IF(AND(0&lt;=H210&gt;J210,D210=Paramètres!$E$5),G210-J210-L210,IF(AND(0&lt;=H210&gt;J210,D210=Paramètres!$E$7),G210-J210-L210,IF(D210=Paramètres!$E$6,'Bordereau de déclaration'!G210-'Bordereau de déclaration'!J210,""))))))))),"")</f>
        <v/>
      </c>
    </row>
    <row r="211" spans="1:13" ht="15.75">
      <c r="A211" s="47"/>
      <c r="B211" s="47"/>
      <c r="C211" s="47"/>
      <c r="D211" s="48"/>
      <c r="E211" s="51"/>
      <c r="F211" s="51"/>
      <c r="G211" s="49"/>
      <c r="H211" s="50"/>
      <c r="I211" s="93" t="str">
        <f>IFERROR(VLOOKUP(D211,Paramètres!E$3:F$7,2,FALSE),"")</f>
        <v/>
      </c>
      <c r="J211" s="94" t="str">
        <f t="shared" si="3"/>
        <v/>
      </c>
      <c r="K211" s="50"/>
      <c r="L211" s="94" t="str">
        <f>IFERROR(IF(D211=Paramètres!$E$3,'Bordereau de déclaration'!K211,IF(D211=Paramètres!$E$4,K211,IF('Bordereau de déclaration'!D211=Paramètres!$E$5,K211,IF(D211=Paramètres!$E$6,"0",IF(D211=Paramètres!$E$7,K211, ""))))),"")</f>
        <v/>
      </c>
      <c r="M211" s="95" t="str">
        <f>IFERROR(IF(AND(H211&lt;=J211,D211=Paramètres!$E$3),'Bordereau de déclaration'!G211-H211-L211,IF(AND(H211&lt;=J211,D211=Paramètres!$E$5),'Bordereau de déclaration'!G211-H211-L211,IF(AND(H211&lt;=J211,D211=Paramètres!$E$7),'Bordereau de déclaration'!G211-H211-L211,IF(AND(H211&lt;=J211,D211=Paramètres!$E$4),G211-H211-L211,IF(AND(0&lt;=H211&gt;J211,D211=Paramètres!$E$3),G211-J211-L211,IF(AND(0&lt;=H211&gt;J211,D211=Paramètres!$E$4),'Bordereau de déclaration'!G211-J211-L211,IF(AND(0&lt;=H211&gt;J211,D211=Paramètres!$E$5),G211-J211-L211,IF(AND(0&lt;=H211&gt;J211,D211=Paramètres!$E$7),G211-J211-L211,IF(D211=Paramètres!$E$6,'Bordereau de déclaration'!G211-'Bordereau de déclaration'!J211,""))))))))),"")</f>
        <v/>
      </c>
    </row>
    <row r="212" spans="1:13" ht="15.75">
      <c r="A212" s="47"/>
      <c r="B212" s="47"/>
      <c r="C212" s="47"/>
      <c r="D212" s="48"/>
      <c r="E212" s="51"/>
      <c r="F212" s="51"/>
      <c r="G212" s="49"/>
      <c r="H212" s="50"/>
      <c r="I212" s="93" t="str">
        <f>IFERROR(VLOOKUP(D212,Paramètres!E$3:F$7,2,FALSE),"")</f>
        <v/>
      </c>
      <c r="J212" s="94" t="str">
        <f t="shared" si="3"/>
        <v/>
      </c>
      <c r="K212" s="50"/>
      <c r="L212" s="94" t="str">
        <f>IFERROR(IF(D212=Paramètres!$E$3,'Bordereau de déclaration'!K212,IF(D212=Paramètres!$E$4,K212,IF('Bordereau de déclaration'!D212=Paramètres!$E$5,K212,IF(D212=Paramètres!$E$6,"0",IF(D212=Paramètres!$E$7,K212, ""))))),"")</f>
        <v/>
      </c>
      <c r="M212" s="95" t="str">
        <f>IFERROR(IF(AND(H212&lt;=J212,D212=Paramètres!$E$3),'Bordereau de déclaration'!G212-H212-L212,IF(AND(H212&lt;=J212,D212=Paramètres!$E$5),'Bordereau de déclaration'!G212-H212-L212,IF(AND(H212&lt;=J212,D212=Paramètres!$E$7),'Bordereau de déclaration'!G212-H212-L212,IF(AND(H212&lt;=J212,D212=Paramètres!$E$4),G212-H212-L212,IF(AND(0&lt;=H212&gt;J212,D212=Paramètres!$E$3),G212-J212-L212,IF(AND(0&lt;=H212&gt;J212,D212=Paramètres!$E$4),'Bordereau de déclaration'!G212-J212-L212,IF(AND(0&lt;=H212&gt;J212,D212=Paramètres!$E$5),G212-J212-L212,IF(AND(0&lt;=H212&gt;J212,D212=Paramètres!$E$7),G212-J212-L212,IF(D212=Paramètres!$E$6,'Bordereau de déclaration'!G212-'Bordereau de déclaration'!J212,""))))))))),"")</f>
        <v/>
      </c>
    </row>
    <row r="213" spans="1:13" ht="15.75">
      <c r="A213" s="47"/>
      <c r="B213" s="47"/>
      <c r="C213" s="47"/>
      <c r="D213" s="48"/>
      <c r="E213" s="51"/>
      <c r="F213" s="51"/>
      <c r="G213" s="49"/>
      <c r="H213" s="50"/>
      <c r="I213" s="93" t="str">
        <f>IFERROR(VLOOKUP(D213,Paramètres!E$3:F$7,2,FALSE),"")</f>
        <v/>
      </c>
      <c r="J213" s="94" t="str">
        <f t="shared" si="3"/>
        <v/>
      </c>
      <c r="K213" s="50"/>
      <c r="L213" s="94" t="str">
        <f>IFERROR(IF(D213=Paramètres!$E$3,'Bordereau de déclaration'!K213,IF(D213=Paramètres!$E$4,K213,IF('Bordereau de déclaration'!D213=Paramètres!$E$5,K213,IF(D213=Paramètres!$E$6,"0",IF(D213=Paramètres!$E$7,K213, ""))))),"")</f>
        <v/>
      </c>
      <c r="M213" s="95" t="str">
        <f>IFERROR(IF(AND(H213&lt;=J213,D213=Paramètres!$E$3),'Bordereau de déclaration'!G213-H213-L213,IF(AND(H213&lt;=J213,D213=Paramètres!$E$5),'Bordereau de déclaration'!G213-H213-L213,IF(AND(H213&lt;=J213,D213=Paramètres!$E$7),'Bordereau de déclaration'!G213-H213-L213,IF(AND(H213&lt;=J213,D213=Paramètres!$E$4),G213-H213-L213,IF(AND(0&lt;=H213&gt;J213,D213=Paramètres!$E$3),G213-J213-L213,IF(AND(0&lt;=H213&gt;J213,D213=Paramètres!$E$4),'Bordereau de déclaration'!G213-J213-L213,IF(AND(0&lt;=H213&gt;J213,D213=Paramètres!$E$5),G213-J213-L213,IF(AND(0&lt;=H213&gt;J213,D213=Paramètres!$E$7),G213-J213-L213,IF(D213=Paramètres!$E$6,'Bordereau de déclaration'!G213-'Bordereau de déclaration'!J213,""))))))))),"")</f>
        <v/>
      </c>
    </row>
    <row r="214" spans="1:13" ht="15.75">
      <c r="A214" s="47"/>
      <c r="B214" s="47"/>
      <c r="C214" s="47"/>
      <c r="D214" s="48"/>
      <c r="E214" s="51"/>
      <c r="F214" s="51"/>
      <c r="G214" s="49"/>
      <c r="H214" s="50"/>
      <c r="I214" s="93" t="str">
        <f>IFERROR(VLOOKUP(D214,Paramètres!E$3:F$7,2,FALSE),"")</f>
        <v/>
      </c>
      <c r="J214" s="94" t="str">
        <f t="shared" si="3"/>
        <v/>
      </c>
      <c r="K214" s="50"/>
      <c r="L214" s="94" t="str">
        <f>IFERROR(IF(D214=Paramètres!$E$3,'Bordereau de déclaration'!K214,IF(D214=Paramètres!$E$4,K214,IF('Bordereau de déclaration'!D214=Paramètres!$E$5,K214,IF(D214=Paramètres!$E$6,"0",IF(D214=Paramètres!$E$7,K214, ""))))),"")</f>
        <v/>
      </c>
      <c r="M214" s="95" t="str">
        <f>IFERROR(IF(AND(H214&lt;=J214,D214=Paramètres!$E$3),'Bordereau de déclaration'!G214-H214-L214,IF(AND(H214&lt;=J214,D214=Paramètres!$E$5),'Bordereau de déclaration'!G214-H214-L214,IF(AND(H214&lt;=J214,D214=Paramètres!$E$7),'Bordereau de déclaration'!G214-H214-L214,IF(AND(H214&lt;=J214,D214=Paramètres!$E$4),G214-H214-L214,IF(AND(0&lt;=H214&gt;J214,D214=Paramètres!$E$3),G214-J214-L214,IF(AND(0&lt;=H214&gt;J214,D214=Paramètres!$E$4),'Bordereau de déclaration'!G214-J214-L214,IF(AND(0&lt;=H214&gt;J214,D214=Paramètres!$E$5),G214-J214-L214,IF(AND(0&lt;=H214&gt;J214,D214=Paramètres!$E$7),G214-J214-L214,IF(D214=Paramètres!$E$6,'Bordereau de déclaration'!G214-'Bordereau de déclaration'!J214,""))))))))),"")</f>
        <v/>
      </c>
    </row>
    <row r="215" spans="1:13" ht="15.75">
      <c r="A215" s="47"/>
      <c r="B215" s="47"/>
      <c r="C215" s="47"/>
      <c r="D215" s="48"/>
      <c r="E215" s="51"/>
      <c r="F215" s="51"/>
      <c r="G215" s="49"/>
      <c r="H215" s="50"/>
      <c r="I215" s="93" t="str">
        <f>IFERROR(VLOOKUP(D215,Paramètres!E$3:F$7,2,FALSE),"")</f>
        <v/>
      </c>
      <c r="J215" s="94" t="str">
        <f t="shared" si="3"/>
        <v/>
      </c>
      <c r="K215" s="50"/>
      <c r="L215" s="94" t="str">
        <f>IFERROR(IF(D215=Paramètres!$E$3,'Bordereau de déclaration'!K215,IF(D215=Paramètres!$E$4,K215,IF('Bordereau de déclaration'!D215=Paramètres!$E$5,K215,IF(D215=Paramètres!$E$6,"0",IF(D215=Paramètres!$E$7,K215, ""))))),"")</f>
        <v/>
      </c>
      <c r="M215" s="95" t="str">
        <f>IFERROR(IF(AND(H215&lt;=J215,D215=Paramètres!$E$3),'Bordereau de déclaration'!G215-H215-L215,IF(AND(H215&lt;=J215,D215=Paramètres!$E$5),'Bordereau de déclaration'!G215-H215-L215,IF(AND(H215&lt;=J215,D215=Paramètres!$E$7),'Bordereau de déclaration'!G215-H215-L215,IF(AND(H215&lt;=J215,D215=Paramètres!$E$4),G215-H215-L215,IF(AND(0&lt;=H215&gt;J215,D215=Paramètres!$E$3),G215-J215-L215,IF(AND(0&lt;=H215&gt;J215,D215=Paramètres!$E$4),'Bordereau de déclaration'!G215-J215-L215,IF(AND(0&lt;=H215&gt;J215,D215=Paramètres!$E$5),G215-J215-L215,IF(AND(0&lt;=H215&gt;J215,D215=Paramètres!$E$7),G215-J215-L215,IF(D215=Paramètres!$E$6,'Bordereau de déclaration'!G215-'Bordereau de déclaration'!J215,""))))))))),"")</f>
        <v/>
      </c>
    </row>
    <row r="216" spans="1:13" ht="15.75">
      <c r="A216" s="47"/>
      <c r="B216" s="47"/>
      <c r="C216" s="47"/>
      <c r="D216" s="48"/>
      <c r="E216" s="51"/>
      <c r="F216" s="51"/>
      <c r="G216" s="49"/>
      <c r="H216" s="50"/>
      <c r="I216" s="93" t="str">
        <f>IFERROR(VLOOKUP(D216,Paramètres!E$3:F$7,2,FALSE),"")</f>
        <v/>
      </c>
      <c r="J216" s="94" t="str">
        <f t="shared" si="3"/>
        <v/>
      </c>
      <c r="K216" s="50"/>
      <c r="L216" s="94" t="str">
        <f>IFERROR(IF(D216=Paramètres!$E$3,'Bordereau de déclaration'!K216,IF(D216=Paramètres!$E$4,K216,IF('Bordereau de déclaration'!D216=Paramètres!$E$5,K216,IF(D216=Paramètres!$E$6,"0",IF(D216=Paramètres!$E$7,K216, ""))))),"")</f>
        <v/>
      </c>
      <c r="M216" s="95" t="str">
        <f>IFERROR(IF(AND(H216&lt;=J216,D216=Paramètres!$E$3),'Bordereau de déclaration'!G216-H216-L216,IF(AND(H216&lt;=J216,D216=Paramètres!$E$5),'Bordereau de déclaration'!G216-H216-L216,IF(AND(H216&lt;=J216,D216=Paramètres!$E$7),'Bordereau de déclaration'!G216-H216-L216,IF(AND(H216&lt;=J216,D216=Paramètres!$E$4),G216-H216-L216,IF(AND(0&lt;=H216&gt;J216,D216=Paramètres!$E$3),G216-J216-L216,IF(AND(0&lt;=H216&gt;J216,D216=Paramètres!$E$4),'Bordereau de déclaration'!G216-J216-L216,IF(AND(0&lt;=H216&gt;J216,D216=Paramètres!$E$5),G216-J216-L216,IF(AND(0&lt;=H216&gt;J216,D216=Paramètres!$E$7),G216-J216-L216,IF(D216=Paramètres!$E$6,'Bordereau de déclaration'!G216-'Bordereau de déclaration'!J216,""))))))))),"")</f>
        <v/>
      </c>
    </row>
    <row r="217" spans="1:13" ht="15.75">
      <c r="A217" s="47"/>
      <c r="B217" s="47"/>
      <c r="C217" s="47"/>
      <c r="D217" s="48"/>
      <c r="E217" s="51"/>
      <c r="F217" s="51"/>
      <c r="G217" s="49"/>
      <c r="H217" s="50"/>
      <c r="I217" s="93" t="str">
        <f>IFERROR(VLOOKUP(D217,Paramètres!E$3:F$7,2,FALSE),"")</f>
        <v/>
      </c>
      <c r="J217" s="94" t="str">
        <f t="shared" si="3"/>
        <v/>
      </c>
      <c r="K217" s="50"/>
      <c r="L217" s="94" t="str">
        <f>IFERROR(IF(D217=Paramètres!$E$3,'Bordereau de déclaration'!K217,IF(D217=Paramètres!$E$4,K217,IF('Bordereau de déclaration'!D217=Paramètres!$E$5,K217,IF(D217=Paramètres!$E$6,"0",IF(D217=Paramètres!$E$7,K217, ""))))),"")</f>
        <v/>
      </c>
      <c r="M217" s="95" t="str">
        <f>IFERROR(IF(AND(H217&lt;=J217,D217=Paramètres!$E$3),'Bordereau de déclaration'!G217-H217-L217,IF(AND(H217&lt;=J217,D217=Paramètres!$E$5),'Bordereau de déclaration'!G217-H217-L217,IF(AND(H217&lt;=J217,D217=Paramètres!$E$7),'Bordereau de déclaration'!G217-H217-L217,IF(AND(H217&lt;=J217,D217=Paramètres!$E$4),G217-H217-L217,IF(AND(0&lt;=H217&gt;J217,D217=Paramètres!$E$3),G217-J217-L217,IF(AND(0&lt;=H217&gt;J217,D217=Paramètres!$E$4),'Bordereau de déclaration'!G217-J217-L217,IF(AND(0&lt;=H217&gt;J217,D217=Paramètres!$E$5),G217-J217-L217,IF(AND(0&lt;=H217&gt;J217,D217=Paramètres!$E$7),G217-J217-L217,IF(D217=Paramètres!$E$6,'Bordereau de déclaration'!G217-'Bordereau de déclaration'!J217,""))))))))),"")</f>
        <v/>
      </c>
    </row>
    <row r="218" spans="1:13" ht="15.75">
      <c r="A218" s="47"/>
      <c r="B218" s="47"/>
      <c r="C218" s="47"/>
      <c r="D218" s="48"/>
      <c r="E218" s="51"/>
      <c r="F218" s="51"/>
      <c r="G218" s="49"/>
      <c r="H218" s="50"/>
      <c r="I218" s="93" t="str">
        <f>IFERROR(VLOOKUP(D218,Paramètres!E$3:F$7,2,FALSE),"")</f>
        <v/>
      </c>
      <c r="J218" s="94" t="str">
        <f t="shared" si="3"/>
        <v/>
      </c>
      <c r="K218" s="50"/>
      <c r="L218" s="94" t="str">
        <f>IFERROR(IF(D218=Paramètres!$E$3,'Bordereau de déclaration'!K218,IF(D218=Paramètres!$E$4,K218,IF('Bordereau de déclaration'!D218=Paramètres!$E$5,K218,IF(D218=Paramètres!$E$6,"0",IF(D218=Paramètres!$E$7,K218, ""))))),"")</f>
        <v/>
      </c>
      <c r="M218" s="95" t="str">
        <f>IFERROR(IF(AND(H218&lt;=J218,D218=Paramètres!$E$3),'Bordereau de déclaration'!G218-H218-L218,IF(AND(H218&lt;=J218,D218=Paramètres!$E$5),'Bordereau de déclaration'!G218-H218-L218,IF(AND(H218&lt;=J218,D218=Paramètres!$E$7),'Bordereau de déclaration'!G218-H218-L218,IF(AND(H218&lt;=J218,D218=Paramètres!$E$4),G218-H218-L218,IF(AND(0&lt;=H218&gt;J218,D218=Paramètres!$E$3),G218-J218-L218,IF(AND(0&lt;=H218&gt;J218,D218=Paramètres!$E$4),'Bordereau de déclaration'!G218-J218-L218,IF(AND(0&lt;=H218&gt;J218,D218=Paramètres!$E$5),G218-J218-L218,IF(AND(0&lt;=H218&gt;J218,D218=Paramètres!$E$7),G218-J218-L218,IF(D218=Paramètres!$E$6,'Bordereau de déclaration'!G218-'Bordereau de déclaration'!J218,""))))))))),"")</f>
        <v/>
      </c>
    </row>
    <row r="219" spans="1:13" ht="15.75">
      <c r="A219" s="47"/>
      <c r="B219" s="47"/>
      <c r="C219" s="47"/>
      <c r="D219" s="48"/>
      <c r="E219" s="51"/>
      <c r="F219" s="51"/>
      <c r="G219" s="49"/>
      <c r="H219" s="50"/>
      <c r="I219" s="93" t="str">
        <f>IFERROR(VLOOKUP(D219,Paramètres!E$3:F$7,2,FALSE),"")</f>
        <v/>
      </c>
      <c r="J219" s="94" t="str">
        <f t="shared" si="3"/>
        <v/>
      </c>
      <c r="K219" s="50"/>
      <c r="L219" s="94" t="str">
        <f>IFERROR(IF(D219=Paramètres!$E$3,'Bordereau de déclaration'!K219,IF(D219=Paramètres!$E$4,K219,IF('Bordereau de déclaration'!D219=Paramètres!$E$5,K219,IF(D219=Paramètres!$E$6,"0",IF(D219=Paramètres!$E$7,K219, ""))))),"")</f>
        <v/>
      </c>
      <c r="M219" s="95" t="str">
        <f>IFERROR(IF(AND(H219&lt;=J219,D219=Paramètres!$E$3),'Bordereau de déclaration'!G219-H219-L219,IF(AND(H219&lt;=J219,D219=Paramètres!$E$5),'Bordereau de déclaration'!G219-H219-L219,IF(AND(H219&lt;=J219,D219=Paramètres!$E$7),'Bordereau de déclaration'!G219-H219-L219,IF(AND(H219&lt;=J219,D219=Paramètres!$E$4),G219-H219-L219,IF(AND(0&lt;=H219&gt;J219,D219=Paramètres!$E$3),G219-J219-L219,IF(AND(0&lt;=H219&gt;J219,D219=Paramètres!$E$4),'Bordereau de déclaration'!G219-J219-L219,IF(AND(0&lt;=H219&gt;J219,D219=Paramètres!$E$5),G219-J219-L219,IF(AND(0&lt;=H219&gt;J219,D219=Paramètres!$E$7),G219-J219-L219,IF(D219=Paramètres!$E$6,'Bordereau de déclaration'!G219-'Bordereau de déclaration'!J219,""))))))))),"")</f>
        <v/>
      </c>
    </row>
    <row r="220" spans="1:13" ht="15.75">
      <c r="A220" s="47"/>
      <c r="B220" s="47"/>
      <c r="C220" s="47"/>
      <c r="D220" s="48"/>
      <c r="E220" s="51"/>
      <c r="F220" s="51"/>
      <c r="G220" s="49"/>
      <c r="H220" s="50"/>
      <c r="I220" s="93" t="str">
        <f>IFERROR(VLOOKUP(D220,Paramètres!E$3:F$7,2,FALSE),"")</f>
        <v/>
      </c>
      <c r="J220" s="94" t="str">
        <f t="shared" si="3"/>
        <v/>
      </c>
      <c r="K220" s="50"/>
      <c r="L220" s="94" t="str">
        <f>IFERROR(IF(D220=Paramètres!$E$3,'Bordereau de déclaration'!K220,IF(D220=Paramètres!$E$4,K220,IF('Bordereau de déclaration'!D220=Paramètres!$E$5,K220,IF(D220=Paramètres!$E$6,"0",IF(D220=Paramètres!$E$7,K220, ""))))),"")</f>
        <v/>
      </c>
      <c r="M220" s="95" t="str">
        <f>IFERROR(IF(AND(H220&lt;=J220,D220=Paramètres!$E$3),'Bordereau de déclaration'!G220-H220-L220,IF(AND(H220&lt;=J220,D220=Paramètres!$E$5),'Bordereau de déclaration'!G220-H220-L220,IF(AND(H220&lt;=J220,D220=Paramètres!$E$7),'Bordereau de déclaration'!G220-H220-L220,IF(AND(H220&lt;=J220,D220=Paramètres!$E$4),G220-H220-L220,IF(AND(0&lt;=H220&gt;J220,D220=Paramètres!$E$3),G220-J220-L220,IF(AND(0&lt;=H220&gt;J220,D220=Paramètres!$E$4),'Bordereau de déclaration'!G220-J220-L220,IF(AND(0&lt;=H220&gt;J220,D220=Paramètres!$E$5),G220-J220-L220,IF(AND(0&lt;=H220&gt;J220,D220=Paramètres!$E$7),G220-J220-L220,IF(D220=Paramètres!$E$6,'Bordereau de déclaration'!G220-'Bordereau de déclaration'!J220,""))))))))),"")</f>
        <v/>
      </c>
    </row>
    <row r="221" spans="1:13" ht="15.75">
      <c r="A221" s="47"/>
      <c r="B221" s="47"/>
      <c r="C221" s="47"/>
      <c r="D221" s="48"/>
      <c r="E221" s="51"/>
      <c r="F221" s="51"/>
      <c r="G221" s="49"/>
      <c r="H221" s="50"/>
      <c r="I221" s="93" t="str">
        <f>IFERROR(VLOOKUP(D221,Paramètres!E$3:F$7,2,FALSE),"")</f>
        <v/>
      </c>
      <c r="J221" s="94" t="str">
        <f t="shared" si="3"/>
        <v/>
      </c>
      <c r="K221" s="50"/>
      <c r="L221" s="94" t="str">
        <f>IFERROR(IF(D221=Paramètres!$E$3,'Bordereau de déclaration'!K221,IF(D221=Paramètres!$E$4,K221,IF('Bordereau de déclaration'!D221=Paramètres!$E$5,K221,IF(D221=Paramètres!$E$6,"0",IF(D221=Paramètres!$E$7,K221, ""))))),"")</f>
        <v/>
      </c>
      <c r="M221" s="95" t="str">
        <f>IFERROR(IF(AND(H221&lt;=J221,D221=Paramètres!$E$3),'Bordereau de déclaration'!G221-H221-L221,IF(AND(H221&lt;=J221,D221=Paramètres!$E$5),'Bordereau de déclaration'!G221-H221-L221,IF(AND(H221&lt;=J221,D221=Paramètres!$E$7),'Bordereau de déclaration'!G221-H221-L221,IF(AND(H221&lt;=J221,D221=Paramètres!$E$4),G221-H221-L221,IF(AND(0&lt;=H221&gt;J221,D221=Paramètres!$E$3),G221-J221-L221,IF(AND(0&lt;=H221&gt;J221,D221=Paramètres!$E$4),'Bordereau de déclaration'!G221-J221-L221,IF(AND(0&lt;=H221&gt;J221,D221=Paramètres!$E$5),G221-J221-L221,IF(AND(0&lt;=H221&gt;J221,D221=Paramètres!$E$7),G221-J221-L221,IF(D221=Paramètres!$E$6,'Bordereau de déclaration'!G221-'Bordereau de déclaration'!J221,""))))))))),"")</f>
        <v/>
      </c>
    </row>
    <row r="222" spans="1:13" ht="15.75">
      <c r="A222" s="47"/>
      <c r="B222" s="47"/>
      <c r="C222" s="47"/>
      <c r="D222" s="48"/>
      <c r="E222" s="51"/>
      <c r="F222" s="51"/>
      <c r="G222" s="49"/>
      <c r="H222" s="50"/>
      <c r="I222" s="93" t="str">
        <f>IFERROR(VLOOKUP(D222,Paramètres!E$3:F$7,2,FALSE),"")</f>
        <v/>
      </c>
      <c r="J222" s="94" t="str">
        <f t="shared" si="3"/>
        <v/>
      </c>
      <c r="K222" s="50"/>
      <c r="L222" s="94" t="str">
        <f>IFERROR(IF(D222=Paramètres!$E$3,'Bordereau de déclaration'!K222,IF(D222=Paramètres!$E$4,K222,IF('Bordereau de déclaration'!D222=Paramètres!$E$5,K222,IF(D222=Paramètres!$E$6,"0",IF(D222=Paramètres!$E$7,K222, ""))))),"")</f>
        <v/>
      </c>
      <c r="M222" s="95" t="str">
        <f>IFERROR(IF(AND(H222&lt;=J222,D222=Paramètres!$E$3),'Bordereau de déclaration'!G222-H222-L222,IF(AND(H222&lt;=J222,D222=Paramètres!$E$5),'Bordereau de déclaration'!G222-H222-L222,IF(AND(H222&lt;=J222,D222=Paramètres!$E$7),'Bordereau de déclaration'!G222-H222-L222,IF(AND(H222&lt;=J222,D222=Paramètres!$E$4),G222-H222-L222,IF(AND(0&lt;=H222&gt;J222,D222=Paramètres!$E$3),G222-J222-L222,IF(AND(0&lt;=H222&gt;J222,D222=Paramètres!$E$4),'Bordereau de déclaration'!G222-J222-L222,IF(AND(0&lt;=H222&gt;J222,D222=Paramètres!$E$5),G222-J222-L222,IF(AND(0&lt;=H222&gt;J222,D222=Paramètres!$E$7),G222-J222-L222,IF(D222=Paramètres!$E$6,'Bordereau de déclaration'!G222-'Bordereau de déclaration'!J222,""))))))))),"")</f>
        <v/>
      </c>
    </row>
    <row r="223" spans="1:13" ht="15.75">
      <c r="A223" s="47"/>
      <c r="B223" s="47"/>
      <c r="C223" s="47"/>
      <c r="D223" s="48"/>
      <c r="E223" s="51"/>
      <c r="F223" s="51"/>
      <c r="G223" s="49"/>
      <c r="H223" s="50"/>
      <c r="I223" s="93" t="str">
        <f>IFERROR(VLOOKUP(D223,Paramètres!E$3:F$7,2,FALSE),"")</f>
        <v/>
      </c>
      <c r="J223" s="94" t="str">
        <f t="shared" si="3"/>
        <v/>
      </c>
      <c r="K223" s="50"/>
      <c r="L223" s="94" t="str">
        <f>IFERROR(IF(D223=Paramètres!$E$3,'Bordereau de déclaration'!K223,IF(D223=Paramètres!$E$4,K223,IF('Bordereau de déclaration'!D223=Paramètres!$E$5,K223,IF(D223=Paramètres!$E$6,"0",IF(D223=Paramètres!$E$7,K223, ""))))),"")</f>
        <v/>
      </c>
      <c r="M223" s="95" t="str">
        <f>IFERROR(IF(AND(H223&lt;=J223,D223=Paramètres!$E$3),'Bordereau de déclaration'!G223-H223-L223,IF(AND(H223&lt;=J223,D223=Paramètres!$E$5),'Bordereau de déclaration'!G223-H223-L223,IF(AND(H223&lt;=J223,D223=Paramètres!$E$7),'Bordereau de déclaration'!G223-H223-L223,IF(AND(H223&lt;=J223,D223=Paramètres!$E$4),G223-H223-L223,IF(AND(0&lt;=H223&gt;J223,D223=Paramètres!$E$3),G223-J223-L223,IF(AND(0&lt;=H223&gt;J223,D223=Paramètres!$E$4),'Bordereau de déclaration'!G223-J223-L223,IF(AND(0&lt;=H223&gt;J223,D223=Paramètres!$E$5),G223-J223-L223,IF(AND(0&lt;=H223&gt;J223,D223=Paramètres!$E$7),G223-J223-L223,IF(D223=Paramètres!$E$6,'Bordereau de déclaration'!G223-'Bordereau de déclaration'!J223,""))))))))),"")</f>
        <v/>
      </c>
    </row>
    <row r="224" spans="1:13" ht="15.75">
      <c r="A224" s="47"/>
      <c r="B224" s="47"/>
      <c r="C224" s="47"/>
      <c r="D224" s="48"/>
      <c r="E224" s="51"/>
      <c r="F224" s="51"/>
      <c r="G224" s="49"/>
      <c r="H224" s="50"/>
      <c r="I224" s="93" t="str">
        <f>IFERROR(VLOOKUP(D224,Paramètres!E$3:F$7,2,FALSE),"")</f>
        <v/>
      </c>
      <c r="J224" s="94" t="str">
        <f t="shared" si="3"/>
        <v/>
      </c>
      <c r="K224" s="50"/>
      <c r="L224" s="94" t="str">
        <f>IFERROR(IF(D224=Paramètres!$E$3,'Bordereau de déclaration'!K224,IF(D224=Paramètres!$E$4,K224,IF('Bordereau de déclaration'!D224=Paramètres!$E$5,K224,IF(D224=Paramètres!$E$6,"0",IF(D224=Paramètres!$E$7,K224, ""))))),"")</f>
        <v/>
      </c>
      <c r="M224" s="95" t="str">
        <f>IFERROR(IF(AND(H224&lt;=J224,D224=Paramètres!$E$3),'Bordereau de déclaration'!G224-H224-L224,IF(AND(H224&lt;=J224,D224=Paramètres!$E$5),'Bordereau de déclaration'!G224-H224-L224,IF(AND(H224&lt;=J224,D224=Paramètres!$E$7),'Bordereau de déclaration'!G224-H224-L224,IF(AND(H224&lt;=J224,D224=Paramètres!$E$4),G224-H224-L224,IF(AND(0&lt;=H224&gt;J224,D224=Paramètres!$E$3),G224-J224-L224,IF(AND(0&lt;=H224&gt;J224,D224=Paramètres!$E$4),'Bordereau de déclaration'!G224-J224-L224,IF(AND(0&lt;=H224&gt;J224,D224=Paramètres!$E$5),G224-J224-L224,IF(AND(0&lt;=H224&gt;J224,D224=Paramètres!$E$7),G224-J224-L224,IF(D224=Paramètres!$E$6,'Bordereau de déclaration'!G224-'Bordereau de déclaration'!J224,""))))))))),"")</f>
        <v/>
      </c>
    </row>
    <row r="225" spans="1:13" ht="15.75">
      <c r="A225" s="47"/>
      <c r="B225" s="47"/>
      <c r="C225" s="47"/>
      <c r="D225" s="48"/>
      <c r="E225" s="51"/>
      <c r="F225" s="51"/>
      <c r="G225" s="49"/>
      <c r="H225" s="50"/>
      <c r="I225" s="93" t="str">
        <f>IFERROR(VLOOKUP(D225,Paramètres!E$3:F$7,2,FALSE),"")</f>
        <v/>
      </c>
      <c r="J225" s="94" t="str">
        <f t="shared" si="3"/>
        <v/>
      </c>
      <c r="K225" s="50"/>
      <c r="L225" s="94" t="str">
        <f>IFERROR(IF(D225=Paramètres!$E$3,'Bordereau de déclaration'!K225,IF(D225=Paramètres!$E$4,K225,IF('Bordereau de déclaration'!D225=Paramètres!$E$5,K225,IF(D225=Paramètres!$E$6,"0",IF(D225=Paramètres!$E$7,K225, ""))))),"")</f>
        <v/>
      </c>
      <c r="M225" s="95" t="str">
        <f>IFERROR(IF(AND(H225&lt;=J225,D225=Paramètres!$E$3),'Bordereau de déclaration'!G225-H225-L225,IF(AND(H225&lt;=J225,D225=Paramètres!$E$5),'Bordereau de déclaration'!G225-H225-L225,IF(AND(H225&lt;=J225,D225=Paramètres!$E$7),'Bordereau de déclaration'!G225-H225-L225,IF(AND(H225&lt;=J225,D225=Paramètres!$E$4),G225-H225-L225,IF(AND(0&lt;=H225&gt;J225,D225=Paramètres!$E$3),G225-J225-L225,IF(AND(0&lt;=H225&gt;J225,D225=Paramètres!$E$4),'Bordereau de déclaration'!G225-J225-L225,IF(AND(0&lt;=H225&gt;J225,D225=Paramètres!$E$5),G225-J225-L225,IF(AND(0&lt;=H225&gt;J225,D225=Paramètres!$E$7),G225-J225-L225,IF(D225=Paramètres!$E$6,'Bordereau de déclaration'!G225-'Bordereau de déclaration'!J225,""))))))))),"")</f>
        <v/>
      </c>
    </row>
    <row r="226" spans="1:13" ht="15.75">
      <c r="A226" s="47"/>
      <c r="B226" s="47"/>
      <c r="C226" s="47"/>
      <c r="D226" s="48"/>
      <c r="E226" s="51"/>
      <c r="F226" s="51"/>
      <c r="G226" s="49"/>
      <c r="H226" s="50"/>
      <c r="I226" s="93" t="str">
        <f>IFERROR(VLOOKUP(D226,Paramètres!E$3:F$7,2,FALSE),"")</f>
        <v/>
      </c>
      <c r="J226" s="94" t="str">
        <f t="shared" si="3"/>
        <v/>
      </c>
      <c r="K226" s="50"/>
      <c r="L226" s="94" t="str">
        <f>IFERROR(IF(D226=Paramètres!$E$3,'Bordereau de déclaration'!K226,IF(D226=Paramètres!$E$4,K226,IF('Bordereau de déclaration'!D226=Paramètres!$E$5,K226,IF(D226=Paramètres!$E$6,"0",IF(D226=Paramètres!$E$7,K226, ""))))),"")</f>
        <v/>
      </c>
      <c r="M226" s="95" t="str">
        <f>IFERROR(IF(AND(H226&lt;=J226,D226=Paramètres!$E$3),'Bordereau de déclaration'!G226-H226-L226,IF(AND(H226&lt;=J226,D226=Paramètres!$E$5),'Bordereau de déclaration'!G226-H226-L226,IF(AND(H226&lt;=J226,D226=Paramètres!$E$7),'Bordereau de déclaration'!G226-H226-L226,IF(AND(H226&lt;=J226,D226=Paramètres!$E$4),G226-H226-L226,IF(AND(0&lt;=H226&gt;J226,D226=Paramètres!$E$3),G226-J226-L226,IF(AND(0&lt;=H226&gt;J226,D226=Paramètres!$E$4),'Bordereau de déclaration'!G226-J226-L226,IF(AND(0&lt;=H226&gt;J226,D226=Paramètres!$E$5),G226-J226-L226,IF(AND(0&lt;=H226&gt;J226,D226=Paramètres!$E$7),G226-J226-L226,IF(D226=Paramètres!$E$6,'Bordereau de déclaration'!G226-'Bordereau de déclaration'!J226,""))))))))),"")</f>
        <v/>
      </c>
    </row>
    <row r="227" spans="1:13" ht="15.75">
      <c r="A227" s="47"/>
      <c r="B227" s="47"/>
      <c r="C227" s="47"/>
      <c r="D227" s="48"/>
      <c r="E227" s="51"/>
      <c r="F227" s="51"/>
      <c r="G227" s="49"/>
      <c r="H227" s="50"/>
      <c r="I227" s="93" t="str">
        <f>IFERROR(VLOOKUP(D227,Paramètres!E$3:F$7,2,FALSE),"")</f>
        <v/>
      </c>
      <c r="J227" s="94" t="str">
        <f t="shared" si="3"/>
        <v/>
      </c>
      <c r="K227" s="50"/>
      <c r="L227" s="94" t="str">
        <f>IFERROR(IF(D227=Paramètres!$E$3,'Bordereau de déclaration'!K227,IF(D227=Paramètres!$E$4,K227,IF('Bordereau de déclaration'!D227=Paramètres!$E$5,K227,IF(D227=Paramètres!$E$6,"0",IF(D227=Paramètres!$E$7,K227, ""))))),"")</f>
        <v/>
      </c>
      <c r="M227" s="95" t="str">
        <f>IFERROR(IF(AND(H227&lt;=J227,D227=Paramètres!$E$3),'Bordereau de déclaration'!G227-H227-L227,IF(AND(H227&lt;=J227,D227=Paramètres!$E$5),'Bordereau de déclaration'!G227-H227-L227,IF(AND(H227&lt;=J227,D227=Paramètres!$E$7),'Bordereau de déclaration'!G227-H227-L227,IF(AND(H227&lt;=J227,D227=Paramètres!$E$4),G227-H227-L227,IF(AND(0&lt;=H227&gt;J227,D227=Paramètres!$E$3),G227-J227-L227,IF(AND(0&lt;=H227&gt;J227,D227=Paramètres!$E$4),'Bordereau de déclaration'!G227-J227-L227,IF(AND(0&lt;=H227&gt;J227,D227=Paramètres!$E$5),G227-J227-L227,IF(AND(0&lt;=H227&gt;J227,D227=Paramètres!$E$7),G227-J227-L227,IF(D227=Paramètres!$E$6,'Bordereau de déclaration'!G227-'Bordereau de déclaration'!J227,""))))))))),"")</f>
        <v/>
      </c>
    </row>
    <row r="228" spans="1:13" ht="15.75">
      <c r="A228" s="47"/>
      <c r="B228" s="47"/>
      <c r="C228" s="47"/>
      <c r="D228" s="48"/>
      <c r="E228" s="51"/>
      <c r="F228" s="51"/>
      <c r="G228" s="49"/>
      <c r="H228" s="50"/>
      <c r="I228" s="93" t="str">
        <f>IFERROR(VLOOKUP(D228,Paramètres!E$3:F$7,2,FALSE),"")</f>
        <v/>
      </c>
      <c r="J228" s="94" t="str">
        <f t="shared" si="3"/>
        <v/>
      </c>
      <c r="K228" s="50"/>
      <c r="L228" s="94" t="str">
        <f>IFERROR(IF(D228=Paramètres!$E$3,'Bordereau de déclaration'!K228,IF(D228=Paramètres!$E$4,K228,IF('Bordereau de déclaration'!D228=Paramètres!$E$5,K228,IF(D228=Paramètres!$E$6,"0",IF(D228=Paramètres!$E$7,K228, ""))))),"")</f>
        <v/>
      </c>
      <c r="M228" s="95" t="str">
        <f>IFERROR(IF(AND(H228&lt;=J228,D228=Paramètres!$E$3),'Bordereau de déclaration'!G228-H228-L228,IF(AND(H228&lt;=J228,D228=Paramètres!$E$5),'Bordereau de déclaration'!G228-H228-L228,IF(AND(H228&lt;=J228,D228=Paramètres!$E$7),'Bordereau de déclaration'!G228-H228-L228,IF(AND(H228&lt;=J228,D228=Paramètres!$E$4),G228-H228-L228,IF(AND(0&lt;=H228&gt;J228,D228=Paramètres!$E$3),G228-J228-L228,IF(AND(0&lt;=H228&gt;J228,D228=Paramètres!$E$4),'Bordereau de déclaration'!G228-J228-L228,IF(AND(0&lt;=H228&gt;J228,D228=Paramètres!$E$5),G228-J228-L228,IF(AND(0&lt;=H228&gt;J228,D228=Paramètres!$E$7),G228-J228-L228,IF(D228=Paramètres!$E$6,'Bordereau de déclaration'!G228-'Bordereau de déclaration'!J228,""))))))))),"")</f>
        <v/>
      </c>
    </row>
    <row r="229" spans="1:13" ht="15.75">
      <c r="A229" s="47"/>
      <c r="B229" s="47"/>
      <c r="C229" s="47"/>
      <c r="D229" s="48"/>
      <c r="E229" s="51"/>
      <c r="F229" s="51"/>
      <c r="G229" s="49"/>
      <c r="H229" s="50"/>
      <c r="I229" s="93" t="str">
        <f>IFERROR(VLOOKUP(D229,Paramètres!E$3:F$7,2,FALSE),"")</f>
        <v/>
      </c>
      <c r="J229" s="94" t="str">
        <f t="shared" si="3"/>
        <v/>
      </c>
      <c r="K229" s="50"/>
      <c r="L229" s="94" t="str">
        <f>IFERROR(IF(D229=Paramètres!$E$3,'Bordereau de déclaration'!K229,IF(D229=Paramètres!$E$4,K229,IF('Bordereau de déclaration'!D229=Paramètres!$E$5,K229,IF(D229=Paramètres!$E$6,"0",IF(D229=Paramètres!$E$7,K229, ""))))),"")</f>
        <v/>
      </c>
      <c r="M229" s="95" t="str">
        <f>IFERROR(IF(AND(H229&lt;=J229,D229=Paramètres!$E$3),'Bordereau de déclaration'!G229-H229-L229,IF(AND(H229&lt;=J229,D229=Paramètres!$E$5),'Bordereau de déclaration'!G229-H229-L229,IF(AND(H229&lt;=J229,D229=Paramètres!$E$7),'Bordereau de déclaration'!G229-H229-L229,IF(AND(H229&lt;=J229,D229=Paramètres!$E$4),G229-H229-L229,IF(AND(0&lt;=H229&gt;J229,D229=Paramètres!$E$3),G229-J229-L229,IF(AND(0&lt;=H229&gt;J229,D229=Paramètres!$E$4),'Bordereau de déclaration'!G229-J229-L229,IF(AND(0&lt;=H229&gt;J229,D229=Paramètres!$E$5),G229-J229-L229,IF(AND(0&lt;=H229&gt;J229,D229=Paramètres!$E$7),G229-J229-L229,IF(D229=Paramètres!$E$6,'Bordereau de déclaration'!G229-'Bordereau de déclaration'!J229,""))))))))),"")</f>
        <v/>
      </c>
    </row>
    <row r="230" spans="1:13" ht="15.75">
      <c r="A230" s="47"/>
      <c r="B230" s="47"/>
      <c r="C230" s="47"/>
      <c r="D230" s="48"/>
      <c r="E230" s="51"/>
      <c r="F230" s="51"/>
      <c r="G230" s="49"/>
      <c r="H230" s="50"/>
      <c r="I230" s="93" t="str">
        <f>IFERROR(VLOOKUP(D230,Paramètres!E$3:F$7,2,FALSE),"")</f>
        <v/>
      </c>
      <c r="J230" s="94" t="str">
        <f t="shared" si="3"/>
        <v/>
      </c>
      <c r="K230" s="50"/>
      <c r="L230" s="94" t="str">
        <f>IFERROR(IF(D230=Paramètres!$E$3,'Bordereau de déclaration'!K230,IF(D230=Paramètres!$E$4,K230,IF('Bordereau de déclaration'!D230=Paramètres!$E$5,K230,IF(D230=Paramètres!$E$6,"0",IF(D230=Paramètres!$E$7,K230, ""))))),"")</f>
        <v/>
      </c>
      <c r="M230" s="95" t="str">
        <f>IFERROR(IF(AND(H230&lt;=J230,D230=Paramètres!$E$3),'Bordereau de déclaration'!G230-H230-L230,IF(AND(H230&lt;=J230,D230=Paramètres!$E$5),'Bordereau de déclaration'!G230-H230-L230,IF(AND(H230&lt;=J230,D230=Paramètres!$E$7),'Bordereau de déclaration'!G230-H230-L230,IF(AND(H230&lt;=J230,D230=Paramètres!$E$4),G230-H230-L230,IF(AND(0&lt;=H230&gt;J230,D230=Paramètres!$E$3),G230-J230-L230,IF(AND(0&lt;=H230&gt;J230,D230=Paramètres!$E$4),'Bordereau de déclaration'!G230-J230-L230,IF(AND(0&lt;=H230&gt;J230,D230=Paramètres!$E$5),G230-J230-L230,IF(AND(0&lt;=H230&gt;J230,D230=Paramètres!$E$7),G230-J230-L230,IF(D230=Paramètres!$E$6,'Bordereau de déclaration'!G230-'Bordereau de déclaration'!J230,""))))))))),"")</f>
        <v/>
      </c>
    </row>
    <row r="231" spans="1:13" ht="15.75">
      <c r="A231" s="47"/>
      <c r="B231" s="47"/>
      <c r="C231" s="47"/>
      <c r="D231" s="48"/>
      <c r="E231" s="51"/>
      <c r="F231" s="51"/>
      <c r="G231" s="49"/>
      <c r="H231" s="50"/>
      <c r="I231" s="93" t="str">
        <f>IFERROR(VLOOKUP(D231,Paramètres!E$3:F$7,2,FALSE),"")</f>
        <v/>
      </c>
      <c r="J231" s="94" t="str">
        <f t="shared" si="3"/>
        <v/>
      </c>
      <c r="K231" s="50"/>
      <c r="L231" s="94" t="str">
        <f>IFERROR(IF(D231=Paramètres!$E$3,'Bordereau de déclaration'!K231,IF(D231=Paramètres!$E$4,K231,IF('Bordereau de déclaration'!D231=Paramètres!$E$5,K231,IF(D231=Paramètres!$E$6,"0",IF(D231=Paramètres!$E$7,K231, ""))))),"")</f>
        <v/>
      </c>
      <c r="M231" s="95" t="str">
        <f>IFERROR(IF(AND(H231&lt;=J231,D231=Paramètres!$E$3),'Bordereau de déclaration'!G231-H231-L231,IF(AND(H231&lt;=J231,D231=Paramètres!$E$5),'Bordereau de déclaration'!G231-H231-L231,IF(AND(H231&lt;=J231,D231=Paramètres!$E$7),'Bordereau de déclaration'!G231-H231-L231,IF(AND(H231&lt;=J231,D231=Paramètres!$E$4),G231-H231-L231,IF(AND(0&lt;=H231&gt;J231,D231=Paramètres!$E$3),G231-J231-L231,IF(AND(0&lt;=H231&gt;J231,D231=Paramètres!$E$4),'Bordereau de déclaration'!G231-J231-L231,IF(AND(0&lt;=H231&gt;J231,D231=Paramètres!$E$5),G231-J231-L231,IF(AND(0&lt;=H231&gt;J231,D231=Paramètres!$E$7),G231-J231-L231,IF(D231=Paramètres!$E$6,'Bordereau de déclaration'!G231-'Bordereau de déclaration'!J231,""))))))))),"")</f>
        <v/>
      </c>
    </row>
    <row r="232" spans="1:13" ht="15.75">
      <c r="A232" s="47"/>
      <c r="B232" s="47"/>
      <c r="C232" s="47"/>
      <c r="D232" s="48"/>
      <c r="E232" s="51"/>
      <c r="F232" s="51"/>
      <c r="G232" s="49"/>
      <c r="H232" s="50"/>
      <c r="I232" s="93" t="str">
        <f>IFERROR(VLOOKUP(D232,Paramètres!E$3:F$7,2,FALSE),"")</f>
        <v/>
      </c>
      <c r="J232" s="94" t="str">
        <f t="shared" si="3"/>
        <v/>
      </c>
      <c r="K232" s="50"/>
      <c r="L232" s="94" t="str">
        <f>IFERROR(IF(D232=Paramètres!$E$3,'Bordereau de déclaration'!K232,IF(D232=Paramètres!$E$4,K232,IF('Bordereau de déclaration'!D232=Paramètres!$E$5,K232,IF(D232=Paramètres!$E$6,"0",IF(D232=Paramètres!$E$7,K232, ""))))),"")</f>
        <v/>
      </c>
      <c r="M232" s="95" t="str">
        <f>IFERROR(IF(AND(H232&lt;=J232,D232=Paramètres!$E$3),'Bordereau de déclaration'!G232-H232-L232,IF(AND(H232&lt;=J232,D232=Paramètres!$E$5),'Bordereau de déclaration'!G232-H232-L232,IF(AND(H232&lt;=J232,D232=Paramètres!$E$7),'Bordereau de déclaration'!G232-H232-L232,IF(AND(H232&lt;=J232,D232=Paramètres!$E$4),G232-H232-L232,IF(AND(0&lt;=H232&gt;J232,D232=Paramètres!$E$3),G232-J232-L232,IF(AND(0&lt;=H232&gt;J232,D232=Paramètres!$E$4),'Bordereau de déclaration'!G232-J232-L232,IF(AND(0&lt;=H232&gt;J232,D232=Paramètres!$E$5),G232-J232-L232,IF(AND(0&lt;=H232&gt;J232,D232=Paramètres!$E$7),G232-J232-L232,IF(D232=Paramètres!$E$6,'Bordereau de déclaration'!G232-'Bordereau de déclaration'!J232,""))))))))),"")</f>
        <v/>
      </c>
    </row>
    <row r="233" spans="1:13" ht="15.75">
      <c r="A233" s="47"/>
      <c r="B233" s="47"/>
      <c r="C233" s="47"/>
      <c r="D233" s="48"/>
      <c r="E233" s="51"/>
      <c r="F233" s="51"/>
      <c r="G233" s="49"/>
      <c r="H233" s="50"/>
      <c r="I233" s="93" t="str">
        <f>IFERROR(VLOOKUP(D233,Paramètres!E$3:F$7,2,FALSE),"")</f>
        <v/>
      </c>
      <c r="J233" s="94" t="str">
        <f t="shared" si="3"/>
        <v/>
      </c>
      <c r="K233" s="50"/>
      <c r="L233" s="94" t="str">
        <f>IFERROR(IF(D233=Paramètres!$E$3,'Bordereau de déclaration'!K233,IF(D233=Paramètres!$E$4,K233,IF('Bordereau de déclaration'!D233=Paramètres!$E$5,K233,IF(D233=Paramètres!$E$6,"0",IF(D233=Paramètres!$E$7,K233, ""))))),"")</f>
        <v/>
      </c>
      <c r="M233" s="95" t="str">
        <f>IFERROR(IF(AND(H233&lt;=J233,D233=Paramètres!$E$3),'Bordereau de déclaration'!G233-H233-L233,IF(AND(H233&lt;=J233,D233=Paramètres!$E$5),'Bordereau de déclaration'!G233-H233-L233,IF(AND(H233&lt;=J233,D233=Paramètres!$E$7),'Bordereau de déclaration'!G233-H233-L233,IF(AND(H233&lt;=J233,D233=Paramètres!$E$4),G233-H233-L233,IF(AND(0&lt;=H233&gt;J233,D233=Paramètres!$E$3),G233-J233-L233,IF(AND(0&lt;=H233&gt;J233,D233=Paramètres!$E$4),'Bordereau de déclaration'!G233-J233-L233,IF(AND(0&lt;=H233&gt;J233,D233=Paramètres!$E$5),G233-J233-L233,IF(AND(0&lt;=H233&gt;J233,D233=Paramètres!$E$7),G233-J233-L233,IF(D233=Paramètres!$E$6,'Bordereau de déclaration'!G233-'Bordereau de déclaration'!J233,""))))))))),"")</f>
        <v/>
      </c>
    </row>
    <row r="234" spans="1:13" ht="15.75">
      <c r="A234" s="47"/>
      <c r="B234" s="47"/>
      <c r="C234" s="47"/>
      <c r="D234" s="48"/>
      <c r="E234" s="51"/>
      <c r="F234" s="51"/>
      <c r="G234" s="49"/>
      <c r="H234" s="50"/>
      <c r="I234" s="93" t="str">
        <f>IFERROR(VLOOKUP(D234,Paramètres!E$3:F$7,2,FALSE),"")</f>
        <v/>
      </c>
      <c r="J234" s="94" t="str">
        <f t="shared" si="3"/>
        <v/>
      </c>
      <c r="K234" s="50"/>
      <c r="L234" s="94" t="str">
        <f>IFERROR(IF(D234=Paramètres!$E$3,'Bordereau de déclaration'!K234,IF(D234=Paramètres!$E$4,K234,IF('Bordereau de déclaration'!D234=Paramètres!$E$5,K234,IF(D234=Paramètres!$E$6,"0",IF(D234=Paramètres!$E$7,K234, ""))))),"")</f>
        <v/>
      </c>
      <c r="M234" s="95" t="str">
        <f>IFERROR(IF(AND(H234&lt;=J234,D234=Paramètres!$E$3),'Bordereau de déclaration'!G234-H234-L234,IF(AND(H234&lt;=J234,D234=Paramètres!$E$5),'Bordereau de déclaration'!G234-H234-L234,IF(AND(H234&lt;=J234,D234=Paramètres!$E$7),'Bordereau de déclaration'!G234-H234-L234,IF(AND(H234&lt;=J234,D234=Paramètres!$E$4),G234-H234-L234,IF(AND(0&lt;=H234&gt;J234,D234=Paramètres!$E$3),G234-J234-L234,IF(AND(0&lt;=H234&gt;J234,D234=Paramètres!$E$4),'Bordereau de déclaration'!G234-J234-L234,IF(AND(0&lt;=H234&gt;J234,D234=Paramètres!$E$5),G234-J234-L234,IF(AND(0&lt;=H234&gt;J234,D234=Paramètres!$E$7),G234-J234-L234,IF(D234=Paramètres!$E$6,'Bordereau de déclaration'!G234-'Bordereau de déclaration'!J234,""))))))))),"")</f>
        <v/>
      </c>
    </row>
    <row r="235" spans="1:13" ht="15.75">
      <c r="A235" s="47"/>
      <c r="B235" s="47"/>
      <c r="C235" s="47"/>
      <c r="D235" s="48"/>
      <c r="E235" s="51"/>
      <c r="F235" s="51"/>
      <c r="G235" s="49"/>
      <c r="H235" s="50"/>
      <c r="I235" s="93" t="str">
        <f>IFERROR(VLOOKUP(D235,Paramètres!E$3:F$7,2,FALSE),"")</f>
        <v/>
      </c>
      <c r="J235" s="94" t="str">
        <f t="shared" si="3"/>
        <v/>
      </c>
      <c r="K235" s="50"/>
      <c r="L235" s="94" t="str">
        <f>IFERROR(IF(D235=Paramètres!$E$3,'Bordereau de déclaration'!K235,IF(D235=Paramètres!$E$4,K235,IF('Bordereau de déclaration'!D235=Paramètres!$E$5,K235,IF(D235=Paramètres!$E$6,"0",IF(D235=Paramètres!$E$7,K235, ""))))),"")</f>
        <v/>
      </c>
      <c r="M235" s="95" t="str">
        <f>IFERROR(IF(AND(H235&lt;=J235,D235=Paramètres!$E$3),'Bordereau de déclaration'!G235-H235-L235,IF(AND(H235&lt;=J235,D235=Paramètres!$E$5),'Bordereau de déclaration'!G235-H235-L235,IF(AND(H235&lt;=J235,D235=Paramètres!$E$7),'Bordereau de déclaration'!G235-H235-L235,IF(AND(H235&lt;=J235,D235=Paramètres!$E$4),G235-H235-L235,IF(AND(0&lt;=H235&gt;J235,D235=Paramètres!$E$3),G235-J235-L235,IF(AND(0&lt;=H235&gt;J235,D235=Paramètres!$E$4),'Bordereau de déclaration'!G235-J235-L235,IF(AND(0&lt;=H235&gt;J235,D235=Paramètres!$E$5),G235-J235-L235,IF(AND(0&lt;=H235&gt;J235,D235=Paramètres!$E$7),G235-J235-L235,IF(D235=Paramètres!$E$6,'Bordereau de déclaration'!G235-'Bordereau de déclaration'!J235,""))))))))),"")</f>
        <v/>
      </c>
    </row>
    <row r="236" spans="1:13" ht="15.75">
      <c r="A236" s="47"/>
      <c r="B236" s="47"/>
      <c r="C236" s="47"/>
      <c r="D236" s="48"/>
      <c r="E236" s="51"/>
      <c r="F236" s="51"/>
      <c r="G236" s="49"/>
      <c r="H236" s="50"/>
      <c r="I236" s="93" t="str">
        <f>IFERROR(VLOOKUP(D236,Paramètres!E$3:F$7,2,FALSE),"")</f>
        <v/>
      </c>
      <c r="J236" s="94" t="str">
        <f t="shared" si="3"/>
        <v/>
      </c>
      <c r="K236" s="50"/>
      <c r="L236" s="94" t="str">
        <f>IFERROR(IF(D236=Paramètres!$E$3,'Bordereau de déclaration'!K236,IF(D236=Paramètres!$E$4,K236,IF('Bordereau de déclaration'!D236=Paramètres!$E$5,K236,IF(D236=Paramètres!$E$6,"0",IF(D236=Paramètres!$E$7,K236, ""))))),"")</f>
        <v/>
      </c>
      <c r="M236" s="95" t="str">
        <f>IFERROR(IF(AND(H236&lt;=J236,D236=Paramètres!$E$3),'Bordereau de déclaration'!G236-H236-L236,IF(AND(H236&lt;=J236,D236=Paramètres!$E$5),'Bordereau de déclaration'!G236-H236-L236,IF(AND(H236&lt;=J236,D236=Paramètres!$E$7),'Bordereau de déclaration'!G236-H236-L236,IF(AND(H236&lt;=J236,D236=Paramètres!$E$4),G236-H236-L236,IF(AND(0&lt;=H236&gt;J236,D236=Paramètres!$E$3),G236-J236-L236,IF(AND(0&lt;=H236&gt;J236,D236=Paramètres!$E$4),'Bordereau de déclaration'!G236-J236-L236,IF(AND(0&lt;=H236&gt;J236,D236=Paramètres!$E$5),G236-J236-L236,IF(AND(0&lt;=H236&gt;J236,D236=Paramètres!$E$7),G236-J236-L236,IF(D236=Paramètres!$E$6,'Bordereau de déclaration'!G236-'Bordereau de déclaration'!J236,""))))))))),"")</f>
        <v/>
      </c>
    </row>
    <row r="237" spans="1:13" ht="15.75">
      <c r="A237" s="47"/>
      <c r="B237" s="47"/>
      <c r="C237" s="47"/>
      <c r="D237" s="48"/>
      <c r="E237" s="51"/>
      <c r="F237" s="51"/>
      <c r="G237" s="49"/>
      <c r="H237" s="50"/>
      <c r="I237" s="93" t="str">
        <f>IFERROR(VLOOKUP(D237,Paramètres!E$3:F$7,2,FALSE),"")</f>
        <v/>
      </c>
      <c r="J237" s="94" t="str">
        <f t="shared" si="3"/>
        <v/>
      </c>
      <c r="K237" s="50"/>
      <c r="L237" s="94" t="str">
        <f>IFERROR(IF(D237=Paramètres!$E$3,'Bordereau de déclaration'!K237,IF(D237=Paramètres!$E$4,K237,IF('Bordereau de déclaration'!D237=Paramètres!$E$5,K237,IF(D237=Paramètres!$E$6,"0",IF(D237=Paramètres!$E$7,K237, ""))))),"")</f>
        <v/>
      </c>
      <c r="M237" s="95" t="str">
        <f>IFERROR(IF(AND(H237&lt;=J237,D237=Paramètres!$E$3),'Bordereau de déclaration'!G237-H237-L237,IF(AND(H237&lt;=J237,D237=Paramètres!$E$5),'Bordereau de déclaration'!G237-H237-L237,IF(AND(H237&lt;=J237,D237=Paramètres!$E$7),'Bordereau de déclaration'!G237-H237-L237,IF(AND(H237&lt;=J237,D237=Paramètres!$E$4),G237-H237-L237,IF(AND(0&lt;=H237&gt;J237,D237=Paramètres!$E$3),G237-J237-L237,IF(AND(0&lt;=H237&gt;J237,D237=Paramètres!$E$4),'Bordereau de déclaration'!G237-J237-L237,IF(AND(0&lt;=H237&gt;J237,D237=Paramètres!$E$5),G237-J237-L237,IF(AND(0&lt;=H237&gt;J237,D237=Paramètres!$E$7),G237-J237-L237,IF(D237=Paramètres!$E$6,'Bordereau de déclaration'!G237-'Bordereau de déclaration'!J237,""))))))))),"")</f>
        <v/>
      </c>
    </row>
    <row r="238" spans="1:13" ht="15.75">
      <c r="A238" s="47"/>
      <c r="B238" s="47"/>
      <c r="C238" s="47"/>
      <c r="D238" s="48"/>
      <c r="E238" s="51"/>
      <c r="F238" s="51"/>
      <c r="G238" s="49"/>
      <c r="H238" s="50"/>
      <c r="I238" s="93" t="str">
        <f>IFERROR(VLOOKUP(D238,Paramètres!E$3:F$7,2,FALSE),"")</f>
        <v/>
      </c>
      <c r="J238" s="94" t="str">
        <f t="shared" si="3"/>
        <v/>
      </c>
      <c r="K238" s="50"/>
      <c r="L238" s="94" t="str">
        <f>IFERROR(IF(D238=Paramètres!$E$3,'Bordereau de déclaration'!K238,IF(D238=Paramètres!$E$4,K238,IF('Bordereau de déclaration'!D238=Paramètres!$E$5,K238,IF(D238=Paramètres!$E$6,"0",IF(D238=Paramètres!$E$7,K238, ""))))),"")</f>
        <v/>
      </c>
      <c r="M238" s="95" t="str">
        <f>IFERROR(IF(AND(H238&lt;=J238,D238=Paramètres!$E$3),'Bordereau de déclaration'!G238-H238-L238,IF(AND(H238&lt;=J238,D238=Paramètres!$E$5),'Bordereau de déclaration'!G238-H238-L238,IF(AND(H238&lt;=J238,D238=Paramètres!$E$7),'Bordereau de déclaration'!G238-H238-L238,IF(AND(H238&lt;=J238,D238=Paramètres!$E$4),G238-H238-L238,IF(AND(0&lt;=H238&gt;J238,D238=Paramètres!$E$3),G238-J238-L238,IF(AND(0&lt;=H238&gt;J238,D238=Paramètres!$E$4),'Bordereau de déclaration'!G238-J238-L238,IF(AND(0&lt;=H238&gt;J238,D238=Paramètres!$E$5),G238-J238-L238,IF(AND(0&lt;=H238&gt;J238,D238=Paramètres!$E$7),G238-J238-L238,IF(D238=Paramètres!$E$6,'Bordereau de déclaration'!G238-'Bordereau de déclaration'!J238,""))))))))),"")</f>
        <v/>
      </c>
    </row>
    <row r="239" spans="1:13" ht="15.75">
      <c r="A239" s="47"/>
      <c r="B239" s="47"/>
      <c r="C239" s="47"/>
      <c r="D239" s="48"/>
      <c r="E239" s="51"/>
      <c r="F239" s="51"/>
      <c r="G239" s="49"/>
      <c r="H239" s="50"/>
      <c r="I239" s="93" t="str">
        <f>IFERROR(VLOOKUP(D239,Paramètres!E$3:F$7,2,FALSE),"")</f>
        <v/>
      </c>
      <c r="J239" s="94" t="str">
        <f t="shared" si="3"/>
        <v/>
      </c>
      <c r="K239" s="50"/>
      <c r="L239" s="94" t="str">
        <f>IFERROR(IF(D239=Paramètres!$E$3,'Bordereau de déclaration'!K239,IF(D239=Paramètres!$E$4,K239,IF('Bordereau de déclaration'!D239=Paramètres!$E$5,K239,IF(D239=Paramètres!$E$6,"0",IF(D239=Paramètres!$E$7,K239, ""))))),"")</f>
        <v/>
      </c>
      <c r="M239" s="95" t="str">
        <f>IFERROR(IF(AND(H239&lt;=J239,D239=Paramètres!$E$3),'Bordereau de déclaration'!G239-H239-L239,IF(AND(H239&lt;=J239,D239=Paramètres!$E$5),'Bordereau de déclaration'!G239-H239-L239,IF(AND(H239&lt;=J239,D239=Paramètres!$E$7),'Bordereau de déclaration'!G239-H239-L239,IF(AND(H239&lt;=J239,D239=Paramètres!$E$4),G239-H239-L239,IF(AND(0&lt;=H239&gt;J239,D239=Paramètres!$E$3),G239-J239-L239,IF(AND(0&lt;=H239&gt;J239,D239=Paramètres!$E$4),'Bordereau de déclaration'!G239-J239-L239,IF(AND(0&lt;=H239&gt;J239,D239=Paramètres!$E$5),G239-J239-L239,IF(AND(0&lt;=H239&gt;J239,D239=Paramètres!$E$7),G239-J239-L239,IF(D239=Paramètres!$E$6,'Bordereau de déclaration'!G239-'Bordereau de déclaration'!J239,""))))))))),"")</f>
        <v/>
      </c>
    </row>
    <row r="240" spans="1:13" ht="15.75">
      <c r="A240" s="47"/>
      <c r="B240" s="47"/>
      <c r="C240" s="47"/>
      <c r="D240" s="48"/>
      <c r="E240" s="51"/>
      <c r="F240" s="51"/>
      <c r="G240" s="49"/>
      <c r="H240" s="50"/>
      <c r="I240" s="93" t="str">
        <f>IFERROR(VLOOKUP(D240,Paramètres!E$3:F$7,2,FALSE),"")</f>
        <v/>
      </c>
      <c r="J240" s="94" t="str">
        <f t="shared" si="3"/>
        <v/>
      </c>
      <c r="K240" s="50"/>
      <c r="L240" s="94" t="str">
        <f>IFERROR(IF(D240=Paramètres!$E$3,'Bordereau de déclaration'!K240,IF(D240=Paramètres!$E$4,K240,IF('Bordereau de déclaration'!D240=Paramètres!$E$5,K240,IF(D240=Paramètres!$E$6,"0",IF(D240=Paramètres!$E$7,K240, ""))))),"")</f>
        <v/>
      </c>
      <c r="M240" s="95" t="str">
        <f>IFERROR(IF(AND(H240&lt;=J240,D240=Paramètres!$E$3),'Bordereau de déclaration'!G240-H240-L240,IF(AND(H240&lt;=J240,D240=Paramètres!$E$5),'Bordereau de déclaration'!G240-H240-L240,IF(AND(H240&lt;=J240,D240=Paramètres!$E$7),'Bordereau de déclaration'!G240-H240-L240,IF(AND(H240&lt;=J240,D240=Paramètres!$E$4),G240-H240-L240,IF(AND(0&lt;=H240&gt;J240,D240=Paramètres!$E$3),G240-J240-L240,IF(AND(0&lt;=H240&gt;J240,D240=Paramètres!$E$4),'Bordereau de déclaration'!G240-J240-L240,IF(AND(0&lt;=H240&gt;J240,D240=Paramètres!$E$5),G240-J240-L240,IF(AND(0&lt;=H240&gt;J240,D240=Paramètres!$E$7),G240-J240-L240,IF(D240=Paramètres!$E$6,'Bordereau de déclaration'!G240-'Bordereau de déclaration'!J240,""))))))))),"")</f>
        <v/>
      </c>
    </row>
    <row r="241" spans="1:13" ht="15.75">
      <c r="A241" s="47"/>
      <c r="B241" s="47"/>
      <c r="C241" s="47"/>
      <c r="D241" s="48"/>
      <c r="E241" s="51"/>
      <c r="F241" s="51"/>
      <c r="G241" s="49"/>
      <c r="H241" s="50"/>
      <c r="I241" s="93" t="str">
        <f>IFERROR(VLOOKUP(D241,Paramètres!E$3:F$7,2,FALSE),"")</f>
        <v/>
      </c>
      <c r="J241" s="94" t="str">
        <f t="shared" si="3"/>
        <v/>
      </c>
      <c r="K241" s="50"/>
      <c r="L241" s="94" t="str">
        <f>IFERROR(IF(D241=Paramètres!$E$3,'Bordereau de déclaration'!K241,IF(D241=Paramètres!$E$4,K241,IF('Bordereau de déclaration'!D241=Paramètres!$E$5,K241,IF(D241=Paramètres!$E$6,"0",IF(D241=Paramètres!$E$7,K241, ""))))),"")</f>
        <v/>
      </c>
      <c r="M241" s="95" t="str">
        <f>IFERROR(IF(AND(H241&lt;=J241,D241=Paramètres!$E$3),'Bordereau de déclaration'!G241-H241-L241,IF(AND(H241&lt;=J241,D241=Paramètres!$E$5),'Bordereau de déclaration'!G241-H241-L241,IF(AND(H241&lt;=J241,D241=Paramètres!$E$7),'Bordereau de déclaration'!G241-H241-L241,IF(AND(H241&lt;=J241,D241=Paramètres!$E$4),G241-H241-L241,IF(AND(0&lt;=H241&gt;J241,D241=Paramètres!$E$3),G241-J241-L241,IF(AND(0&lt;=H241&gt;J241,D241=Paramètres!$E$4),'Bordereau de déclaration'!G241-J241-L241,IF(AND(0&lt;=H241&gt;J241,D241=Paramètres!$E$5),G241-J241-L241,IF(AND(0&lt;=H241&gt;J241,D241=Paramètres!$E$7),G241-J241-L241,IF(D241=Paramètres!$E$6,'Bordereau de déclaration'!G241-'Bordereau de déclaration'!J241,""))))))))),"")</f>
        <v/>
      </c>
    </row>
    <row r="242" spans="1:13" ht="15.75">
      <c r="A242" s="47"/>
      <c r="B242" s="47"/>
      <c r="C242" s="47"/>
      <c r="D242" s="48"/>
      <c r="E242" s="51"/>
      <c r="F242" s="51"/>
      <c r="G242" s="49"/>
      <c r="H242" s="50"/>
      <c r="I242" s="93" t="str">
        <f>IFERROR(VLOOKUP(D242,Paramètres!E$3:F$7,2,FALSE),"")</f>
        <v/>
      </c>
      <c r="J242" s="94" t="str">
        <f t="shared" si="3"/>
        <v/>
      </c>
      <c r="K242" s="50"/>
      <c r="L242" s="94" t="str">
        <f>IFERROR(IF(D242=Paramètres!$E$3,'Bordereau de déclaration'!K242,IF(D242=Paramètres!$E$4,K242,IF('Bordereau de déclaration'!D242=Paramètres!$E$5,K242,IF(D242=Paramètres!$E$6,"0",IF(D242=Paramètres!$E$7,K242, ""))))),"")</f>
        <v/>
      </c>
      <c r="M242" s="95" t="str">
        <f>IFERROR(IF(AND(H242&lt;=J242,D242=Paramètres!$E$3),'Bordereau de déclaration'!G242-H242-L242,IF(AND(H242&lt;=J242,D242=Paramètres!$E$5),'Bordereau de déclaration'!G242-H242-L242,IF(AND(H242&lt;=J242,D242=Paramètres!$E$7),'Bordereau de déclaration'!G242-H242-L242,IF(AND(H242&lt;=J242,D242=Paramètres!$E$4),G242-H242-L242,IF(AND(0&lt;=H242&gt;J242,D242=Paramètres!$E$3),G242-J242-L242,IF(AND(0&lt;=H242&gt;J242,D242=Paramètres!$E$4),'Bordereau de déclaration'!G242-J242-L242,IF(AND(0&lt;=H242&gt;J242,D242=Paramètres!$E$5),G242-J242-L242,IF(AND(0&lt;=H242&gt;J242,D242=Paramètres!$E$7),G242-J242-L242,IF(D242=Paramètres!$E$6,'Bordereau de déclaration'!G242-'Bordereau de déclaration'!J242,""))))))))),"")</f>
        <v/>
      </c>
    </row>
    <row r="243" spans="1:13" ht="15.75">
      <c r="A243" s="47"/>
      <c r="B243" s="47"/>
      <c r="C243" s="47"/>
      <c r="D243" s="48"/>
      <c r="E243" s="51"/>
      <c r="F243" s="51"/>
      <c r="G243" s="49"/>
      <c r="H243" s="50"/>
      <c r="I243" s="93" t="str">
        <f>IFERROR(VLOOKUP(D243,Paramètres!E$3:F$7,2,FALSE),"")</f>
        <v/>
      </c>
      <c r="J243" s="94" t="str">
        <f t="shared" si="3"/>
        <v/>
      </c>
      <c r="K243" s="50"/>
      <c r="L243" s="94" t="str">
        <f>IFERROR(IF(D243=Paramètres!$E$3,'Bordereau de déclaration'!K243,IF(D243=Paramètres!$E$4,K243,IF('Bordereau de déclaration'!D243=Paramètres!$E$5,K243,IF(D243=Paramètres!$E$6,"0",IF(D243=Paramètres!$E$7,K243, ""))))),"")</f>
        <v/>
      </c>
      <c r="M243" s="95" t="str">
        <f>IFERROR(IF(AND(H243&lt;=J243,D243=Paramètres!$E$3),'Bordereau de déclaration'!G243-H243-L243,IF(AND(H243&lt;=J243,D243=Paramètres!$E$5),'Bordereau de déclaration'!G243-H243-L243,IF(AND(H243&lt;=J243,D243=Paramètres!$E$7),'Bordereau de déclaration'!G243-H243-L243,IF(AND(H243&lt;=J243,D243=Paramètres!$E$4),G243-H243-L243,IF(AND(0&lt;=H243&gt;J243,D243=Paramètres!$E$3),G243-J243-L243,IF(AND(0&lt;=H243&gt;J243,D243=Paramètres!$E$4),'Bordereau de déclaration'!G243-J243-L243,IF(AND(0&lt;=H243&gt;J243,D243=Paramètres!$E$5),G243-J243-L243,IF(AND(0&lt;=H243&gt;J243,D243=Paramètres!$E$7),G243-J243-L243,IF(D243=Paramètres!$E$6,'Bordereau de déclaration'!G243-'Bordereau de déclaration'!J243,""))))))))),"")</f>
        <v/>
      </c>
    </row>
    <row r="244" spans="1:13" ht="15.75">
      <c r="A244" s="47"/>
      <c r="B244" s="47"/>
      <c r="C244" s="47"/>
      <c r="D244" s="48"/>
      <c r="E244" s="51"/>
      <c r="F244" s="51"/>
      <c r="G244" s="49"/>
      <c r="H244" s="50"/>
      <c r="I244" s="93" t="str">
        <f>IFERROR(VLOOKUP(D244,Paramètres!E$3:F$7,2,FALSE),"")</f>
        <v/>
      </c>
      <c r="J244" s="94" t="str">
        <f t="shared" si="3"/>
        <v/>
      </c>
      <c r="K244" s="50"/>
      <c r="L244" s="94" t="str">
        <f>IFERROR(IF(D244=Paramètres!$E$3,'Bordereau de déclaration'!K244,IF(D244=Paramètres!$E$4,K244,IF('Bordereau de déclaration'!D244=Paramètres!$E$5,K244,IF(D244=Paramètres!$E$6,"0",IF(D244=Paramètres!$E$7,K244, ""))))),"")</f>
        <v/>
      </c>
      <c r="M244" s="95" t="str">
        <f>IFERROR(IF(AND(H244&lt;=J244,D244=Paramètres!$E$3),'Bordereau de déclaration'!G244-H244-L244,IF(AND(H244&lt;=J244,D244=Paramètres!$E$5),'Bordereau de déclaration'!G244-H244-L244,IF(AND(H244&lt;=J244,D244=Paramètres!$E$7),'Bordereau de déclaration'!G244-H244-L244,IF(AND(H244&lt;=J244,D244=Paramètres!$E$4),G244-H244-L244,IF(AND(0&lt;=H244&gt;J244,D244=Paramètres!$E$3),G244-J244-L244,IF(AND(0&lt;=H244&gt;J244,D244=Paramètres!$E$4),'Bordereau de déclaration'!G244-J244-L244,IF(AND(0&lt;=H244&gt;J244,D244=Paramètres!$E$5),G244-J244-L244,IF(AND(0&lt;=H244&gt;J244,D244=Paramètres!$E$7),G244-J244-L244,IF(D244=Paramètres!$E$6,'Bordereau de déclaration'!G244-'Bordereau de déclaration'!J244,""))))))))),"")</f>
        <v/>
      </c>
    </row>
    <row r="245" spans="1:13" ht="15.75">
      <c r="A245" s="47"/>
      <c r="B245" s="47"/>
      <c r="C245" s="47"/>
      <c r="D245" s="48"/>
      <c r="E245" s="51"/>
      <c r="F245" s="51"/>
      <c r="G245" s="49"/>
      <c r="H245" s="50"/>
      <c r="I245" s="93" t="str">
        <f>IFERROR(VLOOKUP(D245,Paramètres!E$3:F$7,2,FALSE),"")</f>
        <v/>
      </c>
      <c r="J245" s="94" t="str">
        <f t="shared" si="3"/>
        <v/>
      </c>
      <c r="K245" s="50"/>
      <c r="L245" s="94" t="str">
        <f>IFERROR(IF(D245=Paramètres!$E$3,'Bordereau de déclaration'!K245,IF(D245=Paramètres!$E$4,K245,IF('Bordereau de déclaration'!D245=Paramètres!$E$5,K245,IF(D245=Paramètres!$E$6,"0",IF(D245=Paramètres!$E$7,K245, ""))))),"")</f>
        <v/>
      </c>
      <c r="M245" s="95" t="str">
        <f>IFERROR(IF(AND(H245&lt;=J245,D245=Paramètres!$E$3),'Bordereau de déclaration'!G245-H245-L245,IF(AND(H245&lt;=J245,D245=Paramètres!$E$5),'Bordereau de déclaration'!G245-H245-L245,IF(AND(H245&lt;=J245,D245=Paramètres!$E$7),'Bordereau de déclaration'!G245-H245-L245,IF(AND(H245&lt;=J245,D245=Paramètres!$E$4),G245-H245-L245,IF(AND(0&lt;=H245&gt;J245,D245=Paramètres!$E$3),G245-J245-L245,IF(AND(0&lt;=H245&gt;J245,D245=Paramètres!$E$4),'Bordereau de déclaration'!G245-J245-L245,IF(AND(0&lt;=H245&gt;J245,D245=Paramètres!$E$5),G245-J245-L245,IF(AND(0&lt;=H245&gt;J245,D245=Paramètres!$E$7),G245-J245-L245,IF(D245=Paramètres!$E$6,'Bordereau de déclaration'!G245-'Bordereau de déclaration'!J245,""))))))))),"")</f>
        <v/>
      </c>
    </row>
    <row r="246" spans="1:13" ht="15.75">
      <c r="A246" s="47"/>
      <c r="B246" s="47"/>
      <c r="C246" s="47"/>
      <c r="D246" s="48"/>
      <c r="E246" s="51"/>
      <c r="F246" s="51"/>
      <c r="G246" s="49"/>
      <c r="H246" s="50"/>
      <c r="I246" s="93" t="str">
        <f>IFERROR(VLOOKUP(D246,Paramètres!E$3:F$7,2,FALSE),"")</f>
        <v/>
      </c>
      <c r="J246" s="94" t="str">
        <f t="shared" si="3"/>
        <v/>
      </c>
      <c r="K246" s="50"/>
      <c r="L246" s="94" t="str">
        <f>IFERROR(IF(D246=Paramètres!$E$3,'Bordereau de déclaration'!K246,IF(D246=Paramètres!$E$4,K246,IF('Bordereau de déclaration'!D246=Paramètres!$E$5,K246,IF(D246=Paramètres!$E$6,"0",IF(D246=Paramètres!$E$7,K246, ""))))),"")</f>
        <v/>
      </c>
      <c r="M246" s="95" t="str">
        <f>IFERROR(IF(AND(H246&lt;=J246,D246=Paramètres!$E$3),'Bordereau de déclaration'!G246-H246-L246,IF(AND(H246&lt;=J246,D246=Paramètres!$E$5),'Bordereau de déclaration'!G246-H246-L246,IF(AND(H246&lt;=J246,D246=Paramètres!$E$7),'Bordereau de déclaration'!G246-H246-L246,IF(AND(H246&lt;=J246,D246=Paramètres!$E$4),G246-H246-L246,IF(AND(0&lt;=H246&gt;J246,D246=Paramètres!$E$3),G246-J246-L246,IF(AND(0&lt;=H246&gt;J246,D246=Paramètres!$E$4),'Bordereau de déclaration'!G246-J246-L246,IF(AND(0&lt;=H246&gt;J246,D246=Paramètres!$E$5),G246-J246-L246,IF(AND(0&lt;=H246&gt;J246,D246=Paramètres!$E$7),G246-J246-L246,IF(D246=Paramètres!$E$6,'Bordereau de déclaration'!G246-'Bordereau de déclaration'!J246,""))))))))),"")</f>
        <v/>
      </c>
    </row>
    <row r="247" spans="1:13" ht="15.75">
      <c r="A247" s="47"/>
      <c r="B247" s="47"/>
      <c r="C247" s="47"/>
      <c r="D247" s="48"/>
      <c r="E247" s="51"/>
      <c r="F247" s="51"/>
      <c r="G247" s="49"/>
      <c r="H247" s="50"/>
      <c r="I247" s="93" t="str">
        <f>IFERROR(VLOOKUP(D247,Paramètres!E$3:F$7,2,FALSE),"")</f>
        <v/>
      </c>
      <c r="J247" s="94" t="str">
        <f t="shared" si="3"/>
        <v/>
      </c>
      <c r="K247" s="50"/>
      <c r="L247" s="94" t="str">
        <f>IFERROR(IF(D247=Paramètres!$E$3,'Bordereau de déclaration'!K247,IF(D247=Paramètres!$E$4,K247,IF('Bordereau de déclaration'!D247=Paramètres!$E$5,K247,IF(D247=Paramètres!$E$6,"0",IF(D247=Paramètres!$E$7,K247, ""))))),"")</f>
        <v/>
      </c>
      <c r="M247" s="95" t="str">
        <f>IFERROR(IF(AND(H247&lt;=J247,D247=Paramètres!$E$3),'Bordereau de déclaration'!G247-H247-L247,IF(AND(H247&lt;=J247,D247=Paramètres!$E$5),'Bordereau de déclaration'!G247-H247-L247,IF(AND(H247&lt;=J247,D247=Paramètres!$E$7),'Bordereau de déclaration'!G247-H247-L247,IF(AND(H247&lt;=J247,D247=Paramètres!$E$4),G247-H247-L247,IF(AND(0&lt;=H247&gt;J247,D247=Paramètres!$E$3),G247-J247-L247,IF(AND(0&lt;=H247&gt;J247,D247=Paramètres!$E$4),'Bordereau de déclaration'!G247-J247-L247,IF(AND(0&lt;=H247&gt;J247,D247=Paramètres!$E$5),G247-J247-L247,IF(AND(0&lt;=H247&gt;J247,D247=Paramètres!$E$7),G247-J247-L247,IF(D247=Paramètres!$E$6,'Bordereau de déclaration'!G247-'Bordereau de déclaration'!J247,""))))))))),"")</f>
        <v/>
      </c>
    </row>
    <row r="248" spans="1:13" ht="15.75">
      <c r="A248" s="47"/>
      <c r="B248" s="47"/>
      <c r="C248" s="47"/>
      <c r="D248" s="48"/>
      <c r="E248" s="51"/>
      <c r="F248" s="51"/>
      <c r="G248" s="49"/>
      <c r="H248" s="50"/>
      <c r="I248" s="93" t="str">
        <f>IFERROR(VLOOKUP(D248,Paramètres!E$3:F$7,2,FALSE),"")</f>
        <v/>
      </c>
      <c r="J248" s="94" t="str">
        <f t="shared" si="3"/>
        <v/>
      </c>
      <c r="K248" s="50"/>
      <c r="L248" s="94" t="str">
        <f>IFERROR(IF(D248=Paramètres!$E$3,'Bordereau de déclaration'!K248,IF(D248=Paramètres!$E$4,K248,IF('Bordereau de déclaration'!D248=Paramètres!$E$5,K248,IF(D248=Paramètres!$E$6,"0",IF(D248=Paramètres!$E$7,K248, ""))))),"")</f>
        <v/>
      </c>
      <c r="M248" s="95" t="str">
        <f>IFERROR(IF(AND(H248&lt;=J248,D248=Paramètres!$E$3),'Bordereau de déclaration'!G248-H248-L248,IF(AND(H248&lt;=J248,D248=Paramètres!$E$5),'Bordereau de déclaration'!G248-H248-L248,IF(AND(H248&lt;=J248,D248=Paramètres!$E$7),'Bordereau de déclaration'!G248-H248-L248,IF(AND(H248&lt;=J248,D248=Paramètres!$E$4),G248-H248-L248,IF(AND(0&lt;=H248&gt;J248,D248=Paramètres!$E$3),G248-J248-L248,IF(AND(0&lt;=H248&gt;J248,D248=Paramètres!$E$4),'Bordereau de déclaration'!G248-J248-L248,IF(AND(0&lt;=H248&gt;J248,D248=Paramètres!$E$5),G248-J248-L248,IF(AND(0&lt;=H248&gt;J248,D248=Paramètres!$E$7),G248-J248-L248,IF(D248=Paramètres!$E$6,'Bordereau de déclaration'!G248-'Bordereau de déclaration'!J248,""))))))))),"")</f>
        <v/>
      </c>
    </row>
    <row r="249" spans="1:13" ht="15.75">
      <c r="A249" s="47"/>
      <c r="B249" s="47"/>
      <c r="C249" s="47"/>
      <c r="D249" s="48"/>
      <c r="E249" s="51"/>
      <c r="F249" s="51"/>
      <c r="G249" s="49"/>
      <c r="H249" s="50"/>
      <c r="I249" s="93" t="str">
        <f>IFERROR(VLOOKUP(D249,Paramètres!E$3:F$7,2,FALSE),"")</f>
        <v/>
      </c>
      <c r="J249" s="94" t="str">
        <f t="shared" si="3"/>
        <v/>
      </c>
      <c r="K249" s="50"/>
      <c r="L249" s="94" t="str">
        <f>IFERROR(IF(D249=Paramètres!$E$3,'Bordereau de déclaration'!K249,IF(D249=Paramètres!$E$4,K249,IF('Bordereau de déclaration'!D249=Paramètres!$E$5,K249,IF(D249=Paramètres!$E$6,"0",IF(D249=Paramètres!$E$7,K249, ""))))),"")</f>
        <v/>
      </c>
      <c r="M249" s="95" t="str">
        <f>IFERROR(IF(AND(H249&lt;=J249,D249=Paramètres!$E$3),'Bordereau de déclaration'!G249-H249-L249,IF(AND(H249&lt;=J249,D249=Paramètres!$E$5),'Bordereau de déclaration'!G249-H249-L249,IF(AND(H249&lt;=J249,D249=Paramètres!$E$7),'Bordereau de déclaration'!G249-H249-L249,IF(AND(H249&lt;=J249,D249=Paramètres!$E$4),G249-H249-L249,IF(AND(0&lt;=H249&gt;J249,D249=Paramètres!$E$3),G249-J249-L249,IF(AND(0&lt;=H249&gt;J249,D249=Paramètres!$E$4),'Bordereau de déclaration'!G249-J249-L249,IF(AND(0&lt;=H249&gt;J249,D249=Paramètres!$E$5),G249-J249-L249,IF(AND(0&lt;=H249&gt;J249,D249=Paramètres!$E$7),G249-J249-L249,IF(D249=Paramètres!$E$6,'Bordereau de déclaration'!G249-'Bordereau de déclaration'!J249,""))))))))),"")</f>
        <v/>
      </c>
    </row>
    <row r="250" spans="1:13" ht="15.75">
      <c r="A250" s="47"/>
      <c r="B250" s="47"/>
      <c r="C250" s="47"/>
      <c r="D250" s="48"/>
      <c r="E250" s="51"/>
      <c r="F250" s="51"/>
      <c r="G250" s="49"/>
      <c r="H250" s="50"/>
      <c r="I250" s="93" t="str">
        <f>IFERROR(VLOOKUP(D250,Paramètres!E$3:F$7,2,FALSE),"")</f>
        <v/>
      </c>
      <c r="J250" s="94" t="str">
        <f t="shared" si="3"/>
        <v/>
      </c>
      <c r="K250" s="50"/>
      <c r="L250" s="94" t="str">
        <f>IFERROR(IF(D250=Paramètres!$E$3,'Bordereau de déclaration'!K250,IF(D250=Paramètres!$E$4,K250,IF('Bordereau de déclaration'!D250=Paramètres!$E$5,K250,IF(D250=Paramètres!$E$6,"0",IF(D250=Paramètres!$E$7,K250, ""))))),"")</f>
        <v/>
      </c>
      <c r="M250" s="95" t="str">
        <f>IFERROR(IF(AND(H250&lt;=J250,D250=Paramètres!$E$3),'Bordereau de déclaration'!G250-H250-L250,IF(AND(H250&lt;=J250,D250=Paramètres!$E$5),'Bordereau de déclaration'!G250-H250-L250,IF(AND(H250&lt;=J250,D250=Paramètres!$E$7),'Bordereau de déclaration'!G250-H250-L250,IF(AND(H250&lt;=J250,D250=Paramètres!$E$4),G250-H250-L250,IF(AND(0&lt;=H250&gt;J250,D250=Paramètres!$E$3),G250-J250-L250,IF(AND(0&lt;=H250&gt;J250,D250=Paramètres!$E$4),'Bordereau de déclaration'!G250-J250-L250,IF(AND(0&lt;=H250&gt;J250,D250=Paramètres!$E$5),G250-J250-L250,IF(AND(0&lt;=H250&gt;J250,D250=Paramètres!$E$7),G250-J250-L250,IF(D250=Paramètres!$E$6,'Bordereau de déclaration'!G250-'Bordereau de déclaration'!J250,""))))))))),"")</f>
        <v/>
      </c>
    </row>
    <row r="251" spans="1:13" ht="15.75">
      <c r="A251" s="47"/>
      <c r="B251" s="47"/>
      <c r="C251" s="47"/>
      <c r="D251" s="48"/>
      <c r="E251" s="51"/>
      <c r="F251" s="51"/>
      <c r="G251" s="49"/>
      <c r="H251" s="50"/>
      <c r="I251" s="93" t="str">
        <f>IFERROR(VLOOKUP(D251,Paramètres!E$3:F$7,2,FALSE),"")</f>
        <v/>
      </c>
      <c r="J251" s="94" t="str">
        <f t="shared" si="3"/>
        <v/>
      </c>
      <c r="K251" s="50"/>
      <c r="L251" s="94" t="str">
        <f>IFERROR(IF(D251=Paramètres!$E$3,'Bordereau de déclaration'!K251,IF(D251=Paramètres!$E$4,K251,IF('Bordereau de déclaration'!D251=Paramètres!$E$5,K251,IF(D251=Paramètres!$E$6,"0",IF(D251=Paramètres!$E$7,K251, ""))))),"")</f>
        <v/>
      </c>
      <c r="M251" s="95" t="str">
        <f>IFERROR(IF(AND(H251&lt;=J251,D251=Paramètres!$E$3),'Bordereau de déclaration'!G251-H251-L251,IF(AND(H251&lt;=J251,D251=Paramètres!$E$5),'Bordereau de déclaration'!G251-H251-L251,IF(AND(H251&lt;=J251,D251=Paramètres!$E$7),'Bordereau de déclaration'!G251-H251-L251,IF(AND(H251&lt;=J251,D251=Paramètres!$E$4),G251-H251-L251,IF(AND(0&lt;=H251&gt;J251,D251=Paramètres!$E$3),G251-J251-L251,IF(AND(0&lt;=H251&gt;J251,D251=Paramètres!$E$4),'Bordereau de déclaration'!G251-J251-L251,IF(AND(0&lt;=H251&gt;J251,D251=Paramètres!$E$5),G251-J251-L251,IF(AND(0&lt;=H251&gt;J251,D251=Paramètres!$E$7),G251-J251-L251,IF(D251=Paramètres!$E$6,'Bordereau de déclaration'!G251-'Bordereau de déclaration'!J251,""))))))))),"")</f>
        <v/>
      </c>
    </row>
    <row r="252" spans="1:13" ht="15.75">
      <c r="A252" s="47"/>
      <c r="B252" s="47"/>
      <c r="C252" s="47"/>
      <c r="D252" s="48"/>
      <c r="E252" s="51"/>
      <c r="F252" s="51"/>
      <c r="G252" s="49"/>
      <c r="H252" s="50"/>
      <c r="I252" s="93" t="str">
        <f>IFERROR(VLOOKUP(D252,Paramètres!E$3:F$7,2,FALSE),"")</f>
        <v/>
      </c>
      <c r="J252" s="94" t="str">
        <f t="shared" si="3"/>
        <v/>
      </c>
      <c r="K252" s="50"/>
      <c r="L252" s="94" t="str">
        <f>IFERROR(IF(D252=Paramètres!$E$3,'Bordereau de déclaration'!K252,IF(D252=Paramètres!$E$4,K252,IF('Bordereau de déclaration'!D252=Paramètres!$E$5,K252,IF(D252=Paramètres!$E$6,"0",IF(D252=Paramètres!$E$7,K252, ""))))),"")</f>
        <v/>
      </c>
      <c r="M252" s="95" t="str">
        <f>IFERROR(IF(AND(H252&lt;=J252,D252=Paramètres!$E$3),'Bordereau de déclaration'!G252-H252-L252,IF(AND(H252&lt;=J252,D252=Paramètres!$E$5),'Bordereau de déclaration'!G252-H252-L252,IF(AND(H252&lt;=J252,D252=Paramètres!$E$7),'Bordereau de déclaration'!G252-H252-L252,IF(AND(H252&lt;=J252,D252=Paramètres!$E$4),G252-H252-L252,IF(AND(0&lt;=H252&gt;J252,D252=Paramètres!$E$3),G252-J252-L252,IF(AND(0&lt;=H252&gt;J252,D252=Paramètres!$E$4),'Bordereau de déclaration'!G252-J252-L252,IF(AND(0&lt;=H252&gt;J252,D252=Paramètres!$E$5),G252-J252-L252,IF(AND(0&lt;=H252&gt;J252,D252=Paramètres!$E$7),G252-J252-L252,IF(D252=Paramètres!$E$6,'Bordereau de déclaration'!G252-'Bordereau de déclaration'!J252,""))))))))),"")</f>
        <v/>
      </c>
    </row>
    <row r="253" spans="1:13" ht="15.75">
      <c r="A253" s="47"/>
      <c r="B253" s="47"/>
      <c r="C253" s="47"/>
      <c r="D253" s="48"/>
      <c r="E253" s="51"/>
      <c r="F253" s="51"/>
      <c r="G253" s="49"/>
      <c r="H253" s="50"/>
      <c r="I253" s="93" t="str">
        <f>IFERROR(VLOOKUP(D253,Paramètres!E$3:F$7,2,FALSE),"")</f>
        <v/>
      </c>
      <c r="J253" s="94" t="str">
        <f t="shared" si="3"/>
        <v/>
      </c>
      <c r="K253" s="50"/>
      <c r="L253" s="94" t="str">
        <f>IFERROR(IF(D253=Paramètres!$E$3,'Bordereau de déclaration'!K253,IF(D253=Paramètres!$E$4,K253,IF('Bordereau de déclaration'!D253=Paramètres!$E$5,K253,IF(D253=Paramètres!$E$6,"0",IF(D253=Paramètres!$E$7,K253, ""))))),"")</f>
        <v/>
      </c>
      <c r="M253" s="95" t="str">
        <f>IFERROR(IF(AND(H253&lt;=J253,D253=Paramètres!$E$3),'Bordereau de déclaration'!G253-H253-L253,IF(AND(H253&lt;=J253,D253=Paramètres!$E$5),'Bordereau de déclaration'!G253-H253-L253,IF(AND(H253&lt;=J253,D253=Paramètres!$E$7),'Bordereau de déclaration'!G253-H253-L253,IF(AND(H253&lt;=J253,D253=Paramètres!$E$4),G253-H253-L253,IF(AND(0&lt;=H253&gt;J253,D253=Paramètres!$E$3),G253-J253-L253,IF(AND(0&lt;=H253&gt;J253,D253=Paramètres!$E$4),'Bordereau de déclaration'!G253-J253-L253,IF(AND(0&lt;=H253&gt;J253,D253=Paramètres!$E$5),G253-J253-L253,IF(AND(0&lt;=H253&gt;J253,D253=Paramètres!$E$7),G253-J253-L253,IF(D253=Paramètres!$E$6,'Bordereau de déclaration'!G253-'Bordereau de déclaration'!J253,""))))))))),"")</f>
        <v/>
      </c>
    </row>
    <row r="254" spans="1:13" ht="15.75">
      <c r="A254" s="47"/>
      <c r="B254" s="47"/>
      <c r="C254" s="47"/>
      <c r="D254" s="48"/>
      <c r="E254" s="51"/>
      <c r="F254" s="51"/>
      <c r="G254" s="49"/>
      <c r="H254" s="50"/>
      <c r="I254" s="93" t="str">
        <f>IFERROR(VLOOKUP(D254,Paramètres!E$3:F$7,2,FALSE),"")</f>
        <v/>
      </c>
      <c r="J254" s="94" t="str">
        <f t="shared" si="3"/>
        <v/>
      </c>
      <c r="K254" s="50"/>
      <c r="L254" s="94" t="str">
        <f>IFERROR(IF(D254=Paramètres!$E$3,'Bordereau de déclaration'!K254,IF(D254=Paramètres!$E$4,K254,IF('Bordereau de déclaration'!D254=Paramètres!$E$5,K254,IF(D254=Paramètres!$E$6,"0",IF(D254=Paramètres!$E$7,K254, ""))))),"")</f>
        <v/>
      </c>
      <c r="M254" s="95" t="str">
        <f>IFERROR(IF(AND(H254&lt;=J254,D254=Paramètres!$E$3),'Bordereau de déclaration'!G254-H254-L254,IF(AND(H254&lt;=J254,D254=Paramètres!$E$5),'Bordereau de déclaration'!G254-H254-L254,IF(AND(H254&lt;=J254,D254=Paramètres!$E$7),'Bordereau de déclaration'!G254-H254-L254,IF(AND(H254&lt;=J254,D254=Paramètres!$E$4),G254-H254-L254,IF(AND(0&lt;=H254&gt;J254,D254=Paramètres!$E$3),G254-J254-L254,IF(AND(0&lt;=H254&gt;J254,D254=Paramètres!$E$4),'Bordereau de déclaration'!G254-J254-L254,IF(AND(0&lt;=H254&gt;J254,D254=Paramètres!$E$5),G254-J254-L254,IF(AND(0&lt;=H254&gt;J254,D254=Paramètres!$E$7),G254-J254-L254,IF(D254=Paramètres!$E$6,'Bordereau de déclaration'!G254-'Bordereau de déclaration'!J254,""))))))))),"")</f>
        <v/>
      </c>
    </row>
    <row r="255" spans="1:13" ht="15.75">
      <c r="A255" s="47"/>
      <c r="B255" s="47"/>
      <c r="C255" s="47"/>
      <c r="D255" s="48"/>
      <c r="E255" s="51"/>
      <c r="F255" s="51"/>
      <c r="G255" s="49"/>
      <c r="H255" s="50"/>
      <c r="I255" s="93" t="str">
        <f>IFERROR(VLOOKUP(D255,Paramètres!E$3:F$7,2,FALSE),"")</f>
        <v/>
      </c>
      <c r="J255" s="94" t="str">
        <f t="shared" si="3"/>
        <v/>
      </c>
      <c r="K255" s="50"/>
      <c r="L255" s="94" t="str">
        <f>IFERROR(IF(D255=Paramètres!$E$3,'Bordereau de déclaration'!K255,IF(D255=Paramètres!$E$4,K255,IF('Bordereau de déclaration'!D255=Paramètres!$E$5,K255,IF(D255=Paramètres!$E$6,"0",IF(D255=Paramètres!$E$7,K255, ""))))),"")</f>
        <v/>
      </c>
      <c r="M255" s="95" t="str">
        <f>IFERROR(IF(AND(H255&lt;=J255,D255=Paramètres!$E$3),'Bordereau de déclaration'!G255-H255-L255,IF(AND(H255&lt;=J255,D255=Paramètres!$E$5),'Bordereau de déclaration'!G255-H255-L255,IF(AND(H255&lt;=J255,D255=Paramètres!$E$7),'Bordereau de déclaration'!G255-H255-L255,IF(AND(H255&lt;=J255,D255=Paramètres!$E$4),G255-H255-L255,IF(AND(0&lt;=H255&gt;J255,D255=Paramètres!$E$3),G255-J255-L255,IF(AND(0&lt;=H255&gt;J255,D255=Paramètres!$E$4),'Bordereau de déclaration'!G255-J255-L255,IF(AND(0&lt;=H255&gt;J255,D255=Paramètres!$E$5),G255-J255-L255,IF(AND(0&lt;=H255&gt;J255,D255=Paramètres!$E$7),G255-J255-L255,IF(D255=Paramètres!$E$6,'Bordereau de déclaration'!G255-'Bordereau de déclaration'!J255,""))))))))),"")</f>
        <v/>
      </c>
    </row>
    <row r="256" spans="1:13" ht="15.75">
      <c r="A256" s="47"/>
      <c r="B256" s="47"/>
      <c r="C256" s="47"/>
      <c r="D256" s="48"/>
      <c r="E256" s="51"/>
      <c r="F256" s="51"/>
      <c r="G256" s="49"/>
      <c r="H256" s="50"/>
      <c r="I256" s="93" t="str">
        <f>IFERROR(VLOOKUP(D256,Paramètres!E$3:F$7,2,FALSE),"")</f>
        <v/>
      </c>
      <c r="J256" s="94" t="str">
        <f t="shared" si="3"/>
        <v/>
      </c>
      <c r="K256" s="50"/>
      <c r="L256" s="94" t="str">
        <f>IFERROR(IF(D256=Paramètres!$E$3,'Bordereau de déclaration'!K256,IF(D256=Paramètres!$E$4,K256,IF('Bordereau de déclaration'!D256=Paramètres!$E$5,K256,IF(D256=Paramètres!$E$6,"0",IF(D256=Paramètres!$E$7,K256, ""))))),"")</f>
        <v/>
      </c>
      <c r="M256" s="95" t="str">
        <f>IFERROR(IF(AND(H256&lt;=J256,D256=Paramètres!$E$3),'Bordereau de déclaration'!G256-H256-L256,IF(AND(H256&lt;=J256,D256=Paramètres!$E$5),'Bordereau de déclaration'!G256-H256-L256,IF(AND(H256&lt;=J256,D256=Paramètres!$E$7),'Bordereau de déclaration'!G256-H256-L256,IF(AND(H256&lt;=J256,D256=Paramètres!$E$4),G256-H256-L256,IF(AND(0&lt;=H256&gt;J256,D256=Paramètres!$E$3),G256-J256-L256,IF(AND(0&lt;=H256&gt;J256,D256=Paramètres!$E$4),'Bordereau de déclaration'!G256-J256-L256,IF(AND(0&lt;=H256&gt;J256,D256=Paramètres!$E$5),G256-J256-L256,IF(AND(0&lt;=H256&gt;J256,D256=Paramètres!$E$7),G256-J256-L256,IF(D256=Paramètres!$E$6,'Bordereau de déclaration'!G256-'Bordereau de déclaration'!J256,""))))))))),"")</f>
        <v/>
      </c>
    </row>
    <row r="257" spans="1:13" ht="15.75">
      <c r="A257" s="47"/>
      <c r="B257" s="47"/>
      <c r="C257" s="47"/>
      <c r="D257" s="48"/>
      <c r="E257" s="51"/>
      <c r="F257" s="51"/>
      <c r="G257" s="49"/>
      <c r="H257" s="50"/>
      <c r="I257" s="93" t="str">
        <f>IFERROR(VLOOKUP(D257,Paramètres!E$3:F$7,2,FALSE),"")</f>
        <v/>
      </c>
      <c r="J257" s="94" t="str">
        <f t="shared" si="3"/>
        <v/>
      </c>
      <c r="K257" s="50"/>
      <c r="L257" s="94" t="str">
        <f>IFERROR(IF(D257=Paramètres!$E$3,'Bordereau de déclaration'!K257,IF(D257=Paramètres!$E$4,K257,IF('Bordereau de déclaration'!D257=Paramètres!$E$5,K257,IF(D257=Paramètres!$E$6,"0",IF(D257=Paramètres!$E$7,K257, ""))))),"")</f>
        <v/>
      </c>
      <c r="M257" s="95" t="str">
        <f>IFERROR(IF(AND(H257&lt;=J257,D257=Paramètres!$E$3),'Bordereau de déclaration'!G257-H257-L257,IF(AND(H257&lt;=J257,D257=Paramètres!$E$5),'Bordereau de déclaration'!G257-H257-L257,IF(AND(H257&lt;=J257,D257=Paramètres!$E$7),'Bordereau de déclaration'!G257-H257-L257,IF(AND(H257&lt;=J257,D257=Paramètres!$E$4),G257-H257-L257,IF(AND(0&lt;=H257&gt;J257,D257=Paramètres!$E$3),G257-J257-L257,IF(AND(0&lt;=H257&gt;J257,D257=Paramètres!$E$4),'Bordereau de déclaration'!G257-J257-L257,IF(AND(0&lt;=H257&gt;J257,D257=Paramètres!$E$5),G257-J257-L257,IF(AND(0&lt;=H257&gt;J257,D257=Paramètres!$E$7),G257-J257-L257,IF(D257=Paramètres!$E$6,'Bordereau de déclaration'!G257-'Bordereau de déclaration'!J257,""))))))))),"")</f>
        <v/>
      </c>
    </row>
    <row r="258" spans="1:13" ht="15.75">
      <c r="A258" s="47"/>
      <c r="B258" s="47"/>
      <c r="C258" s="47"/>
      <c r="D258" s="48"/>
      <c r="E258" s="51"/>
      <c r="F258" s="51"/>
      <c r="G258" s="49"/>
      <c r="H258" s="50"/>
      <c r="I258" s="93" t="str">
        <f>IFERROR(VLOOKUP(D258,Paramètres!E$3:F$7,2,FALSE),"")</f>
        <v/>
      </c>
      <c r="J258" s="94" t="str">
        <f t="shared" si="3"/>
        <v/>
      </c>
      <c r="K258" s="50"/>
      <c r="L258" s="94" t="str">
        <f>IFERROR(IF(D258=Paramètres!$E$3,'Bordereau de déclaration'!K258,IF(D258=Paramètres!$E$4,K258,IF('Bordereau de déclaration'!D258=Paramètres!$E$5,K258,IF(D258=Paramètres!$E$6,"0",IF(D258=Paramètres!$E$7,K258, ""))))),"")</f>
        <v/>
      </c>
      <c r="M258" s="95" t="str">
        <f>IFERROR(IF(AND(H258&lt;=J258,D258=Paramètres!$E$3),'Bordereau de déclaration'!G258-H258-L258,IF(AND(H258&lt;=J258,D258=Paramètres!$E$5),'Bordereau de déclaration'!G258-H258-L258,IF(AND(H258&lt;=J258,D258=Paramètres!$E$7),'Bordereau de déclaration'!G258-H258-L258,IF(AND(H258&lt;=J258,D258=Paramètres!$E$4),G258-H258-L258,IF(AND(0&lt;=H258&gt;J258,D258=Paramètres!$E$3),G258-J258-L258,IF(AND(0&lt;=H258&gt;J258,D258=Paramètres!$E$4),'Bordereau de déclaration'!G258-J258-L258,IF(AND(0&lt;=H258&gt;J258,D258=Paramètres!$E$5),G258-J258-L258,IF(AND(0&lt;=H258&gt;J258,D258=Paramètres!$E$7),G258-J258-L258,IF(D258=Paramètres!$E$6,'Bordereau de déclaration'!G258-'Bordereau de déclaration'!J258,""))))))))),"")</f>
        <v/>
      </c>
    </row>
    <row r="259" spans="1:13" ht="15.75">
      <c r="A259" s="47"/>
      <c r="B259" s="47"/>
      <c r="C259" s="47"/>
      <c r="D259" s="48"/>
      <c r="E259" s="51"/>
      <c r="F259" s="51"/>
      <c r="G259" s="49"/>
      <c r="H259" s="50"/>
      <c r="I259" s="93" t="str">
        <f>IFERROR(VLOOKUP(D259,Paramètres!E$3:F$7,2,FALSE),"")</f>
        <v/>
      </c>
      <c r="J259" s="94" t="str">
        <f t="shared" si="3"/>
        <v/>
      </c>
      <c r="K259" s="50"/>
      <c r="L259" s="94" t="str">
        <f>IFERROR(IF(D259=Paramètres!$E$3,'Bordereau de déclaration'!K259,IF(D259=Paramètres!$E$4,K259,IF('Bordereau de déclaration'!D259=Paramètres!$E$5,K259,IF(D259=Paramètres!$E$6,"0",IF(D259=Paramètres!$E$7,K259, ""))))),"")</f>
        <v/>
      </c>
      <c r="M259" s="95" t="str">
        <f>IFERROR(IF(AND(H259&lt;=J259,D259=Paramètres!$E$3),'Bordereau de déclaration'!G259-H259-L259,IF(AND(H259&lt;=J259,D259=Paramètres!$E$5),'Bordereau de déclaration'!G259-H259-L259,IF(AND(H259&lt;=J259,D259=Paramètres!$E$7),'Bordereau de déclaration'!G259-H259-L259,IF(AND(H259&lt;=J259,D259=Paramètres!$E$4),G259-H259-L259,IF(AND(0&lt;=H259&gt;J259,D259=Paramètres!$E$3),G259-J259-L259,IF(AND(0&lt;=H259&gt;J259,D259=Paramètres!$E$4),'Bordereau de déclaration'!G259-J259-L259,IF(AND(0&lt;=H259&gt;J259,D259=Paramètres!$E$5),G259-J259-L259,IF(AND(0&lt;=H259&gt;J259,D259=Paramètres!$E$7),G259-J259-L259,IF(D259=Paramètres!$E$6,'Bordereau de déclaration'!G259-'Bordereau de déclaration'!J259,""))))))))),"")</f>
        <v/>
      </c>
    </row>
    <row r="260" spans="1:13" ht="15.75">
      <c r="A260" s="47"/>
      <c r="B260" s="47"/>
      <c r="C260" s="47"/>
      <c r="D260" s="48"/>
      <c r="E260" s="51"/>
      <c r="F260" s="51"/>
      <c r="G260" s="49"/>
      <c r="H260" s="50"/>
      <c r="I260" s="93" t="str">
        <f>IFERROR(VLOOKUP(D260,Paramètres!E$3:F$7,2,FALSE),"")</f>
        <v/>
      </c>
      <c r="J260" s="94" t="str">
        <f t="shared" si="3"/>
        <v/>
      </c>
      <c r="K260" s="50"/>
      <c r="L260" s="94" t="str">
        <f>IFERROR(IF(D260=Paramètres!$E$3,'Bordereau de déclaration'!K260,IF(D260=Paramètres!$E$4,K260,IF('Bordereau de déclaration'!D260=Paramètres!$E$5,K260,IF(D260=Paramètres!$E$6,"0",IF(D260=Paramètres!$E$7,K260, ""))))),"")</f>
        <v/>
      </c>
      <c r="M260" s="95" t="str">
        <f>IFERROR(IF(AND(H260&lt;=J260,D260=Paramètres!$E$3),'Bordereau de déclaration'!G260-H260-L260,IF(AND(H260&lt;=J260,D260=Paramètres!$E$5),'Bordereau de déclaration'!G260-H260-L260,IF(AND(H260&lt;=J260,D260=Paramètres!$E$7),'Bordereau de déclaration'!G260-H260-L260,IF(AND(H260&lt;=J260,D260=Paramètres!$E$4),G260-H260-L260,IF(AND(0&lt;=H260&gt;J260,D260=Paramètres!$E$3),G260-J260-L260,IF(AND(0&lt;=H260&gt;J260,D260=Paramètres!$E$4),'Bordereau de déclaration'!G260-J260-L260,IF(AND(0&lt;=H260&gt;J260,D260=Paramètres!$E$5),G260-J260-L260,IF(AND(0&lt;=H260&gt;J260,D260=Paramètres!$E$7),G260-J260-L260,IF(D260=Paramètres!$E$6,'Bordereau de déclaration'!G260-'Bordereau de déclaration'!J260,""))))))))),"")</f>
        <v/>
      </c>
    </row>
    <row r="261" spans="1:13" ht="15.75">
      <c r="A261" s="47"/>
      <c r="B261" s="47"/>
      <c r="C261" s="47"/>
      <c r="D261" s="48"/>
      <c r="E261" s="51"/>
      <c r="F261" s="51"/>
      <c r="G261" s="49"/>
      <c r="H261" s="50"/>
      <c r="I261" s="93" t="str">
        <f>IFERROR(VLOOKUP(D261,Paramètres!E$3:F$7,2,FALSE),"")</f>
        <v/>
      </c>
      <c r="J261" s="94" t="str">
        <f t="shared" si="3"/>
        <v/>
      </c>
      <c r="K261" s="50"/>
      <c r="L261" s="94" t="str">
        <f>IFERROR(IF(D261=Paramètres!$E$3,'Bordereau de déclaration'!K261,IF(D261=Paramètres!$E$4,K261,IF('Bordereau de déclaration'!D261=Paramètres!$E$5,K261,IF(D261=Paramètres!$E$6,"0",IF(D261=Paramètres!$E$7,K261, ""))))),"")</f>
        <v/>
      </c>
      <c r="M261" s="95" t="str">
        <f>IFERROR(IF(AND(H261&lt;=J261,D261=Paramètres!$E$3),'Bordereau de déclaration'!G261-H261-L261,IF(AND(H261&lt;=J261,D261=Paramètres!$E$5),'Bordereau de déclaration'!G261-H261-L261,IF(AND(H261&lt;=J261,D261=Paramètres!$E$7),'Bordereau de déclaration'!G261-H261-L261,IF(AND(H261&lt;=J261,D261=Paramètres!$E$4),G261-H261-L261,IF(AND(0&lt;=H261&gt;J261,D261=Paramètres!$E$3),G261-J261-L261,IF(AND(0&lt;=H261&gt;J261,D261=Paramètres!$E$4),'Bordereau de déclaration'!G261-J261-L261,IF(AND(0&lt;=H261&gt;J261,D261=Paramètres!$E$5),G261-J261-L261,IF(AND(0&lt;=H261&gt;J261,D261=Paramètres!$E$7),G261-J261-L261,IF(D261=Paramètres!$E$6,'Bordereau de déclaration'!G261-'Bordereau de déclaration'!J261,""))))))))),"")</f>
        <v/>
      </c>
    </row>
    <row r="262" spans="1:13" ht="15.75">
      <c r="A262" s="47"/>
      <c r="B262" s="47"/>
      <c r="C262" s="47"/>
      <c r="D262" s="48"/>
      <c r="E262" s="51"/>
      <c r="F262" s="51"/>
      <c r="G262" s="49"/>
      <c r="H262" s="50"/>
      <c r="I262" s="93" t="str">
        <f>IFERROR(VLOOKUP(D262,Paramètres!E$3:F$7,2,FALSE),"")</f>
        <v/>
      </c>
      <c r="J262" s="94" t="str">
        <f t="shared" si="3"/>
        <v/>
      </c>
      <c r="K262" s="50"/>
      <c r="L262" s="94" t="str">
        <f>IFERROR(IF(D262=Paramètres!$E$3,'Bordereau de déclaration'!K262,IF(D262=Paramètres!$E$4,K262,IF('Bordereau de déclaration'!D262=Paramètres!$E$5,K262,IF(D262=Paramètres!$E$6,"0",IF(D262=Paramètres!$E$7,K262, ""))))),"")</f>
        <v/>
      </c>
      <c r="M262" s="95" t="str">
        <f>IFERROR(IF(AND(H262&lt;=J262,D262=Paramètres!$E$3),'Bordereau de déclaration'!G262-H262-L262,IF(AND(H262&lt;=J262,D262=Paramètres!$E$5),'Bordereau de déclaration'!G262-H262-L262,IF(AND(H262&lt;=J262,D262=Paramètres!$E$7),'Bordereau de déclaration'!G262-H262-L262,IF(AND(H262&lt;=J262,D262=Paramètres!$E$4),G262-H262-L262,IF(AND(0&lt;=H262&gt;J262,D262=Paramètres!$E$3),G262-J262-L262,IF(AND(0&lt;=H262&gt;J262,D262=Paramètres!$E$4),'Bordereau de déclaration'!G262-J262-L262,IF(AND(0&lt;=H262&gt;J262,D262=Paramètres!$E$5),G262-J262-L262,IF(AND(0&lt;=H262&gt;J262,D262=Paramètres!$E$7),G262-J262-L262,IF(D262=Paramètres!$E$6,'Bordereau de déclaration'!G262-'Bordereau de déclaration'!J262,""))))))))),"")</f>
        <v/>
      </c>
    </row>
    <row r="263" spans="1:13" ht="15.75">
      <c r="A263" s="47"/>
      <c r="B263" s="47"/>
      <c r="C263" s="47"/>
      <c r="D263" s="48"/>
      <c r="E263" s="51"/>
      <c r="F263" s="51"/>
      <c r="G263" s="49"/>
      <c r="H263" s="50"/>
      <c r="I263" s="93" t="str">
        <f>IFERROR(VLOOKUP(D263,Paramètres!E$3:F$7,2,FALSE),"")</f>
        <v/>
      </c>
      <c r="J263" s="94" t="str">
        <f t="shared" si="3"/>
        <v/>
      </c>
      <c r="K263" s="50"/>
      <c r="L263" s="94" t="str">
        <f>IFERROR(IF(D263=Paramètres!$E$3,'Bordereau de déclaration'!K263,IF(D263=Paramètres!$E$4,K263,IF('Bordereau de déclaration'!D263=Paramètres!$E$5,K263,IF(D263=Paramètres!$E$6,"0",IF(D263=Paramètres!$E$7,K263, ""))))),"")</f>
        <v/>
      </c>
      <c r="M263" s="95" t="str">
        <f>IFERROR(IF(AND(H263&lt;=J263,D263=Paramètres!$E$3),'Bordereau de déclaration'!G263-H263-L263,IF(AND(H263&lt;=J263,D263=Paramètres!$E$5),'Bordereau de déclaration'!G263-H263-L263,IF(AND(H263&lt;=J263,D263=Paramètres!$E$7),'Bordereau de déclaration'!G263-H263-L263,IF(AND(H263&lt;=J263,D263=Paramètres!$E$4),G263-H263-L263,IF(AND(0&lt;=H263&gt;J263,D263=Paramètres!$E$3),G263-J263-L263,IF(AND(0&lt;=H263&gt;J263,D263=Paramètres!$E$4),'Bordereau de déclaration'!G263-J263-L263,IF(AND(0&lt;=H263&gt;J263,D263=Paramètres!$E$5),G263-J263-L263,IF(AND(0&lt;=H263&gt;J263,D263=Paramètres!$E$7),G263-J263-L263,IF(D263=Paramètres!$E$6,'Bordereau de déclaration'!G263-'Bordereau de déclaration'!J263,""))))))))),"")</f>
        <v/>
      </c>
    </row>
    <row r="264" spans="1:13" ht="15.75">
      <c r="A264" s="47"/>
      <c r="B264" s="47"/>
      <c r="C264" s="47"/>
      <c r="D264" s="48"/>
      <c r="E264" s="51"/>
      <c r="F264" s="51"/>
      <c r="G264" s="49"/>
      <c r="H264" s="50"/>
      <c r="I264" s="93" t="str">
        <f>IFERROR(VLOOKUP(D264,Paramètres!E$3:F$7,2,FALSE),"")</f>
        <v/>
      </c>
      <c r="J264" s="94" t="str">
        <f t="shared" ref="J264:J327" si="4">IFERROR(G264*I264,"")</f>
        <v/>
      </c>
      <c r="K264" s="50"/>
      <c r="L264" s="94" t="str">
        <f>IFERROR(IF(D264=Paramètres!$E$3,'Bordereau de déclaration'!K264,IF(D264=Paramètres!$E$4,K264,IF('Bordereau de déclaration'!D264=Paramètres!$E$5,K264,IF(D264=Paramètres!$E$6,"0",IF(D264=Paramètres!$E$7,K264, ""))))),"")</f>
        <v/>
      </c>
      <c r="M264" s="95" t="str">
        <f>IFERROR(IF(AND(H264&lt;=J264,D264=Paramètres!$E$3),'Bordereau de déclaration'!G264-H264-L264,IF(AND(H264&lt;=J264,D264=Paramètres!$E$5),'Bordereau de déclaration'!G264-H264-L264,IF(AND(H264&lt;=J264,D264=Paramètres!$E$7),'Bordereau de déclaration'!G264-H264-L264,IF(AND(H264&lt;=J264,D264=Paramètres!$E$4),G264-H264-L264,IF(AND(0&lt;=H264&gt;J264,D264=Paramètres!$E$3),G264-J264-L264,IF(AND(0&lt;=H264&gt;J264,D264=Paramètres!$E$4),'Bordereau de déclaration'!G264-J264-L264,IF(AND(0&lt;=H264&gt;J264,D264=Paramètres!$E$5),G264-J264-L264,IF(AND(0&lt;=H264&gt;J264,D264=Paramètres!$E$7),G264-J264-L264,IF(D264=Paramètres!$E$6,'Bordereau de déclaration'!G264-'Bordereau de déclaration'!J264,""))))))))),"")</f>
        <v/>
      </c>
    </row>
    <row r="265" spans="1:13" ht="15.75">
      <c r="A265" s="47"/>
      <c r="B265" s="47"/>
      <c r="C265" s="47"/>
      <c r="D265" s="48"/>
      <c r="E265" s="51"/>
      <c r="F265" s="51"/>
      <c r="G265" s="49"/>
      <c r="H265" s="50"/>
      <c r="I265" s="93" t="str">
        <f>IFERROR(VLOOKUP(D265,Paramètres!E$3:F$7,2,FALSE),"")</f>
        <v/>
      </c>
      <c r="J265" s="94" t="str">
        <f t="shared" si="4"/>
        <v/>
      </c>
      <c r="K265" s="50"/>
      <c r="L265" s="94" t="str">
        <f>IFERROR(IF(D265=Paramètres!$E$3,'Bordereau de déclaration'!K265,IF(D265=Paramètres!$E$4,K265,IF('Bordereau de déclaration'!D265=Paramètres!$E$5,K265,IF(D265=Paramètres!$E$6,"0",IF(D265=Paramètres!$E$7,K265, ""))))),"")</f>
        <v/>
      </c>
      <c r="M265" s="95" t="str">
        <f>IFERROR(IF(AND(H265&lt;=J265,D265=Paramètres!$E$3),'Bordereau de déclaration'!G265-H265-L265,IF(AND(H265&lt;=J265,D265=Paramètres!$E$5),'Bordereau de déclaration'!G265-H265-L265,IF(AND(H265&lt;=J265,D265=Paramètres!$E$7),'Bordereau de déclaration'!G265-H265-L265,IF(AND(H265&lt;=J265,D265=Paramètres!$E$4),G265-H265-L265,IF(AND(0&lt;=H265&gt;J265,D265=Paramètres!$E$3),G265-J265-L265,IF(AND(0&lt;=H265&gt;J265,D265=Paramètres!$E$4),'Bordereau de déclaration'!G265-J265-L265,IF(AND(0&lt;=H265&gt;J265,D265=Paramètres!$E$5),G265-J265-L265,IF(AND(0&lt;=H265&gt;J265,D265=Paramètres!$E$7),G265-J265-L265,IF(D265=Paramètres!$E$6,'Bordereau de déclaration'!G265-'Bordereau de déclaration'!J265,""))))))))),"")</f>
        <v/>
      </c>
    </row>
    <row r="266" spans="1:13" ht="15.75">
      <c r="A266" s="47"/>
      <c r="B266" s="47"/>
      <c r="C266" s="47"/>
      <c r="D266" s="48"/>
      <c r="E266" s="51"/>
      <c r="F266" s="51"/>
      <c r="G266" s="49"/>
      <c r="H266" s="50"/>
      <c r="I266" s="93" t="str">
        <f>IFERROR(VLOOKUP(D266,Paramètres!E$3:F$7,2,FALSE),"")</f>
        <v/>
      </c>
      <c r="J266" s="94" t="str">
        <f t="shared" si="4"/>
        <v/>
      </c>
      <c r="K266" s="50"/>
      <c r="L266" s="94" t="str">
        <f>IFERROR(IF(D266=Paramètres!$E$3,'Bordereau de déclaration'!K266,IF(D266=Paramètres!$E$4,K266,IF('Bordereau de déclaration'!D266=Paramètres!$E$5,K266,IF(D266=Paramètres!$E$6,"0",IF(D266=Paramètres!$E$7,K266, ""))))),"")</f>
        <v/>
      </c>
      <c r="M266" s="95" t="str">
        <f>IFERROR(IF(AND(H266&lt;=J266,D266=Paramètres!$E$3),'Bordereau de déclaration'!G266-H266-L266,IF(AND(H266&lt;=J266,D266=Paramètres!$E$5),'Bordereau de déclaration'!G266-H266-L266,IF(AND(H266&lt;=J266,D266=Paramètres!$E$7),'Bordereau de déclaration'!G266-H266-L266,IF(AND(H266&lt;=J266,D266=Paramètres!$E$4),G266-H266-L266,IF(AND(0&lt;=H266&gt;J266,D266=Paramètres!$E$3),G266-J266-L266,IF(AND(0&lt;=H266&gt;J266,D266=Paramètres!$E$4),'Bordereau de déclaration'!G266-J266-L266,IF(AND(0&lt;=H266&gt;J266,D266=Paramètres!$E$5),G266-J266-L266,IF(AND(0&lt;=H266&gt;J266,D266=Paramètres!$E$7),G266-J266-L266,IF(D266=Paramètres!$E$6,'Bordereau de déclaration'!G266-'Bordereau de déclaration'!J266,""))))))))),"")</f>
        <v/>
      </c>
    </row>
    <row r="267" spans="1:13" ht="15.75">
      <c r="A267" s="47"/>
      <c r="B267" s="47"/>
      <c r="C267" s="47"/>
      <c r="D267" s="48"/>
      <c r="E267" s="51"/>
      <c r="F267" s="51"/>
      <c r="G267" s="49"/>
      <c r="H267" s="50"/>
      <c r="I267" s="93" t="str">
        <f>IFERROR(VLOOKUP(D267,Paramètres!E$3:F$7,2,FALSE),"")</f>
        <v/>
      </c>
      <c r="J267" s="94" t="str">
        <f t="shared" si="4"/>
        <v/>
      </c>
      <c r="K267" s="50"/>
      <c r="L267" s="94" t="str">
        <f>IFERROR(IF(D267=Paramètres!$E$3,'Bordereau de déclaration'!K267,IF(D267=Paramètres!$E$4,K267,IF('Bordereau de déclaration'!D267=Paramètres!$E$5,K267,IF(D267=Paramètres!$E$6,"0",IF(D267=Paramètres!$E$7,K267, ""))))),"")</f>
        <v/>
      </c>
      <c r="M267" s="95" t="str">
        <f>IFERROR(IF(AND(H267&lt;=J267,D267=Paramètres!$E$3),'Bordereau de déclaration'!G267-H267-L267,IF(AND(H267&lt;=J267,D267=Paramètres!$E$5),'Bordereau de déclaration'!G267-H267-L267,IF(AND(H267&lt;=J267,D267=Paramètres!$E$7),'Bordereau de déclaration'!G267-H267-L267,IF(AND(H267&lt;=J267,D267=Paramètres!$E$4),G267-H267-L267,IF(AND(0&lt;=H267&gt;J267,D267=Paramètres!$E$3),G267-J267-L267,IF(AND(0&lt;=H267&gt;J267,D267=Paramètres!$E$4),'Bordereau de déclaration'!G267-J267-L267,IF(AND(0&lt;=H267&gt;J267,D267=Paramètres!$E$5),G267-J267-L267,IF(AND(0&lt;=H267&gt;J267,D267=Paramètres!$E$7),G267-J267-L267,IF(D267=Paramètres!$E$6,'Bordereau de déclaration'!G267-'Bordereau de déclaration'!J267,""))))))))),"")</f>
        <v/>
      </c>
    </row>
    <row r="268" spans="1:13" ht="15.75">
      <c r="A268" s="47"/>
      <c r="B268" s="47"/>
      <c r="C268" s="47"/>
      <c r="D268" s="48"/>
      <c r="E268" s="51"/>
      <c r="F268" s="51"/>
      <c r="G268" s="49"/>
      <c r="H268" s="50"/>
      <c r="I268" s="93" t="str">
        <f>IFERROR(VLOOKUP(D268,Paramètres!E$3:F$7,2,FALSE),"")</f>
        <v/>
      </c>
      <c r="J268" s="94" t="str">
        <f t="shared" si="4"/>
        <v/>
      </c>
      <c r="K268" s="50"/>
      <c r="L268" s="94" t="str">
        <f>IFERROR(IF(D268=Paramètres!$E$3,'Bordereau de déclaration'!K268,IF(D268=Paramètres!$E$4,K268,IF('Bordereau de déclaration'!D268=Paramètres!$E$5,K268,IF(D268=Paramètres!$E$6,"0",IF(D268=Paramètres!$E$7,K268, ""))))),"")</f>
        <v/>
      </c>
      <c r="M268" s="95" t="str">
        <f>IFERROR(IF(AND(H268&lt;=J268,D268=Paramètres!$E$3),'Bordereau de déclaration'!G268-H268-L268,IF(AND(H268&lt;=J268,D268=Paramètres!$E$5),'Bordereau de déclaration'!G268-H268-L268,IF(AND(H268&lt;=J268,D268=Paramètres!$E$7),'Bordereau de déclaration'!G268-H268-L268,IF(AND(H268&lt;=J268,D268=Paramètres!$E$4),G268-H268-L268,IF(AND(0&lt;=H268&gt;J268,D268=Paramètres!$E$3),G268-J268-L268,IF(AND(0&lt;=H268&gt;J268,D268=Paramètres!$E$4),'Bordereau de déclaration'!G268-J268-L268,IF(AND(0&lt;=H268&gt;J268,D268=Paramètres!$E$5),G268-J268-L268,IF(AND(0&lt;=H268&gt;J268,D268=Paramètres!$E$7),G268-J268-L268,IF(D268=Paramètres!$E$6,'Bordereau de déclaration'!G268-'Bordereau de déclaration'!J268,""))))))))),"")</f>
        <v/>
      </c>
    </row>
    <row r="269" spans="1:13" ht="15.75">
      <c r="A269" s="47"/>
      <c r="B269" s="47"/>
      <c r="C269" s="47"/>
      <c r="D269" s="48"/>
      <c r="E269" s="51"/>
      <c r="F269" s="51"/>
      <c r="G269" s="49"/>
      <c r="H269" s="50"/>
      <c r="I269" s="93" t="str">
        <f>IFERROR(VLOOKUP(D269,Paramètres!E$3:F$7,2,FALSE),"")</f>
        <v/>
      </c>
      <c r="J269" s="94" t="str">
        <f t="shared" si="4"/>
        <v/>
      </c>
      <c r="K269" s="50"/>
      <c r="L269" s="94" t="str">
        <f>IFERROR(IF(D269=Paramètres!$E$3,'Bordereau de déclaration'!K269,IF(D269=Paramètres!$E$4,K269,IF('Bordereau de déclaration'!D269=Paramètres!$E$5,K269,IF(D269=Paramètres!$E$6,"0",IF(D269=Paramètres!$E$7,K269, ""))))),"")</f>
        <v/>
      </c>
      <c r="M269" s="95" t="str">
        <f>IFERROR(IF(AND(H269&lt;=J269,D269=Paramètres!$E$3),'Bordereau de déclaration'!G269-H269-L269,IF(AND(H269&lt;=J269,D269=Paramètres!$E$5),'Bordereau de déclaration'!G269-H269-L269,IF(AND(H269&lt;=J269,D269=Paramètres!$E$7),'Bordereau de déclaration'!G269-H269-L269,IF(AND(H269&lt;=J269,D269=Paramètres!$E$4),G269-H269-L269,IF(AND(0&lt;=H269&gt;J269,D269=Paramètres!$E$3),G269-J269-L269,IF(AND(0&lt;=H269&gt;J269,D269=Paramètres!$E$4),'Bordereau de déclaration'!G269-J269-L269,IF(AND(0&lt;=H269&gt;J269,D269=Paramètres!$E$5),G269-J269-L269,IF(AND(0&lt;=H269&gt;J269,D269=Paramètres!$E$7),G269-J269-L269,IF(D269=Paramètres!$E$6,'Bordereau de déclaration'!G269-'Bordereau de déclaration'!J269,""))))))))),"")</f>
        <v/>
      </c>
    </row>
    <row r="270" spans="1:13" ht="15.75">
      <c r="A270" s="47"/>
      <c r="B270" s="47"/>
      <c r="C270" s="47"/>
      <c r="D270" s="48"/>
      <c r="E270" s="51"/>
      <c r="F270" s="51"/>
      <c r="G270" s="49"/>
      <c r="H270" s="50"/>
      <c r="I270" s="93" t="str">
        <f>IFERROR(VLOOKUP(D270,Paramètres!E$3:F$7,2,FALSE),"")</f>
        <v/>
      </c>
      <c r="J270" s="94" t="str">
        <f t="shared" si="4"/>
        <v/>
      </c>
      <c r="K270" s="50"/>
      <c r="L270" s="94" t="str">
        <f>IFERROR(IF(D270=Paramètres!$E$3,'Bordereau de déclaration'!K270,IF(D270=Paramètres!$E$4,K270,IF('Bordereau de déclaration'!D270=Paramètres!$E$5,K270,IF(D270=Paramètres!$E$6,"0",IF(D270=Paramètres!$E$7,K270, ""))))),"")</f>
        <v/>
      </c>
      <c r="M270" s="95" t="str">
        <f>IFERROR(IF(AND(H270&lt;=J270,D270=Paramètres!$E$3),'Bordereau de déclaration'!G270-H270-L270,IF(AND(H270&lt;=J270,D270=Paramètres!$E$5),'Bordereau de déclaration'!G270-H270-L270,IF(AND(H270&lt;=J270,D270=Paramètres!$E$7),'Bordereau de déclaration'!G270-H270-L270,IF(AND(H270&lt;=J270,D270=Paramètres!$E$4),G270-H270-L270,IF(AND(0&lt;=H270&gt;J270,D270=Paramètres!$E$3),G270-J270-L270,IF(AND(0&lt;=H270&gt;J270,D270=Paramètres!$E$4),'Bordereau de déclaration'!G270-J270-L270,IF(AND(0&lt;=H270&gt;J270,D270=Paramètres!$E$5),G270-J270-L270,IF(AND(0&lt;=H270&gt;J270,D270=Paramètres!$E$7),G270-J270-L270,IF(D270=Paramètres!$E$6,'Bordereau de déclaration'!G270-'Bordereau de déclaration'!J270,""))))))))),"")</f>
        <v/>
      </c>
    </row>
    <row r="271" spans="1:13" ht="15.75">
      <c r="A271" s="47"/>
      <c r="B271" s="47"/>
      <c r="C271" s="47"/>
      <c r="D271" s="48"/>
      <c r="E271" s="51"/>
      <c r="F271" s="51"/>
      <c r="G271" s="49"/>
      <c r="H271" s="50"/>
      <c r="I271" s="93" t="str">
        <f>IFERROR(VLOOKUP(D271,Paramètres!E$3:F$7,2,FALSE),"")</f>
        <v/>
      </c>
      <c r="J271" s="94" t="str">
        <f t="shared" si="4"/>
        <v/>
      </c>
      <c r="K271" s="50"/>
      <c r="L271" s="94" t="str">
        <f>IFERROR(IF(D271=Paramètres!$E$3,'Bordereau de déclaration'!K271,IF(D271=Paramètres!$E$4,K271,IF('Bordereau de déclaration'!D271=Paramètres!$E$5,K271,IF(D271=Paramètres!$E$6,"0",IF(D271=Paramètres!$E$7,K271, ""))))),"")</f>
        <v/>
      </c>
      <c r="M271" s="95" t="str">
        <f>IFERROR(IF(AND(H271&lt;=J271,D271=Paramètres!$E$3),'Bordereau de déclaration'!G271-H271-L271,IF(AND(H271&lt;=J271,D271=Paramètres!$E$5),'Bordereau de déclaration'!G271-H271-L271,IF(AND(H271&lt;=J271,D271=Paramètres!$E$7),'Bordereau de déclaration'!G271-H271-L271,IF(AND(H271&lt;=J271,D271=Paramètres!$E$4),G271-H271-L271,IF(AND(0&lt;=H271&gt;J271,D271=Paramètres!$E$3),G271-J271-L271,IF(AND(0&lt;=H271&gt;J271,D271=Paramètres!$E$4),'Bordereau de déclaration'!G271-J271-L271,IF(AND(0&lt;=H271&gt;J271,D271=Paramètres!$E$5),G271-J271-L271,IF(AND(0&lt;=H271&gt;J271,D271=Paramètres!$E$7),G271-J271-L271,IF(D271=Paramètres!$E$6,'Bordereau de déclaration'!G271-'Bordereau de déclaration'!J271,""))))))))),"")</f>
        <v/>
      </c>
    </row>
    <row r="272" spans="1:13" ht="15.75">
      <c r="A272" s="47"/>
      <c r="B272" s="47"/>
      <c r="C272" s="47"/>
      <c r="D272" s="48"/>
      <c r="E272" s="51"/>
      <c r="F272" s="51"/>
      <c r="G272" s="49"/>
      <c r="H272" s="50"/>
      <c r="I272" s="93" t="str">
        <f>IFERROR(VLOOKUP(D272,Paramètres!E$3:F$7,2,FALSE),"")</f>
        <v/>
      </c>
      <c r="J272" s="94" t="str">
        <f t="shared" si="4"/>
        <v/>
      </c>
      <c r="K272" s="50"/>
      <c r="L272" s="94" t="str">
        <f>IFERROR(IF(D272=Paramètres!$E$3,'Bordereau de déclaration'!K272,IF(D272=Paramètres!$E$4,K272,IF('Bordereau de déclaration'!D272=Paramètres!$E$5,K272,IF(D272=Paramètres!$E$6,"0",IF(D272=Paramètres!$E$7,K272, ""))))),"")</f>
        <v/>
      </c>
      <c r="M272" s="95" t="str">
        <f>IFERROR(IF(AND(H272&lt;=J272,D272=Paramètres!$E$3),'Bordereau de déclaration'!G272-H272-L272,IF(AND(H272&lt;=J272,D272=Paramètres!$E$5),'Bordereau de déclaration'!G272-H272-L272,IF(AND(H272&lt;=J272,D272=Paramètres!$E$7),'Bordereau de déclaration'!G272-H272-L272,IF(AND(H272&lt;=J272,D272=Paramètres!$E$4),G272-H272-L272,IF(AND(0&lt;=H272&gt;J272,D272=Paramètres!$E$3),G272-J272-L272,IF(AND(0&lt;=H272&gt;J272,D272=Paramètres!$E$4),'Bordereau de déclaration'!G272-J272-L272,IF(AND(0&lt;=H272&gt;J272,D272=Paramètres!$E$5),G272-J272-L272,IF(AND(0&lt;=H272&gt;J272,D272=Paramètres!$E$7),G272-J272-L272,IF(D272=Paramètres!$E$6,'Bordereau de déclaration'!G272-'Bordereau de déclaration'!J272,""))))))))),"")</f>
        <v/>
      </c>
    </row>
    <row r="273" spans="1:13" ht="15.75">
      <c r="A273" s="47"/>
      <c r="B273" s="47"/>
      <c r="C273" s="47"/>
      <c r="D273" s="48"/>
      <c r="E273" s="51"/>
      <c r="F273" s="51"/>
      <c r="G273" s="49"/>
      <c r="H273" s="50"/>
      <c r="I273" s="93" t="str">
        <f>IFERROR(VLOOKUP(D273,Paramètres!E$3:F$7,2,FALSE),"")</f>
        <v/>
      </c>
      <c r="J273" s="94" t="str">
        <f t="shared" si="4"/>
        <v/>
      </c>
      <c r="K273" s="50"/>
      <c r="L273" s="94" t="str">
        <f>IFERROR(IF(D273=Paramètres!$E$3,'Bordereau de déclaration'!K273,IF(D273=Paramètres!$E$4,K273,IF('Bordereau de déclaration'!D273=Paramètres!$E$5,K273,IF(D273=Paramètres!$E$6,"0",IF(D273=Paramètres!$E$7,K273, ""))))),"")</f>
        <v/>
      </c>
      <c r="M273" s="95" t="str">
        <f>IFERROR(IF(AND(H273&lt;=J273,D273=Paramètres!$E$3),'Bordereau de déclaration'!G273-H273-L273,IF(AND(H273&lt;=J273,D273=Paramètres!$E$5),'Bordereau de déclaration'!G273-H273-L273,IF(AND(H273&lt;=J273,D273=Paramètres!$E$7),'Bordereau de déclaration'!G273-H273-L273,IF(AND(H273&lt;=J273,D273=Paramètres!$E$4),G273-H273-L273,IF(AND(0&lt;=H273&gt;J273,D273=Paramètres!$E$3),G273-J273-L273,IF(AND(0&lt;=H273&gt;J273,D273=Paramètres!$E$4),'Bordereau de déclaration'!G273-J273-L273,IF(AND(0&lt;=H273&gt;J273,D273=Paramètres!$E$5),G273-J273-L273,IF(AND(0&lt;=H273&gt;J273,D273=Paramètres!$E$7),G273-J273-L273,IF(D273=Paramètres!$E$6,'Bordereau de déclaration'!G273-'Bordereau de déclaration'!J273,""))))))))),"")</f>
        <v/>
      </c>
    </row>
    <row r="274" spans="1:13" ht="15.75">
      <c r="A274" s="47"/>
      <c r="B274" s="47"/>
      <c r="C274" s="47"/>
      <c r="D274" s="48"/>
      <c r="E274" s="51"/>
      <c r="F274" s="51"/>
      <c r="G274" s="49"/>
      <c r="H274" s="50"/>
      <c r="I274" s="93" t="str">
        <f>IFERROR(VLOOKUP(D274,Paramètres!E$3:F$7,2,FALSE),"")</f>
        <v/>
      </c>
      <c r="J274" s="94" t="str">
        <f t="shared" si="4"/>
        <v/>
      </c>
      <c r="K274" s="50"/>
      <c r="L274" s="94" t="str">
        <f>IFERROR(IF(D274=Paramètres!$E$3,'Bordereau de déclaration'!K274,IF(D274=Paramètres!$E$4,K274,IF('Bordereau de déclaration'!D274=Paramètres!$E$5,K274,IF(D274=Paramètres!$E$6,"0",IF(D274=Paramètres!$E$7,K274, ""))))),"")</f>
        <v/>
      </c>
      <c r="M274" s="95" t="str">
        <f>IFERROR(IF(AND(H274&lt;=J274,D274=Paramètres!$E$3),'Bordereau de déclaration'!G274-H274-L274,IF(AND(H274&lt;=J274,D274=Paramètres!$E$5),'Bordereau de déclaration'!G274-H274-L274,IF(AND(H274&lt;=J274,D274=Paramètres!$E$7),'Bordereau de déclaration'!G274-H274-L274,IF(AND(H274&lt;=J274,D274=Paramètres!$E$4),G274-H274-L274,IF(AND(0&lt;=H274&gt;J274,D274=Paramètres!$E$3),G274-J274-L274,IF(AND(0&lt;=H274&gt;J274,D274=Paramètres!$E$4),'Bordereau de déclaration'!G274-J274-L274,IF(AND(0&lt;=H274&gt;J274,D274=Paramètres!$E$5),G274-J274-L274,IF(AND(0&lt;=H274&gt;J274,D274=Paramètres!$E$7),G274-J274-L274,IF(D274=Paramètres!$E$6,'Bordereau de déclaration'!G274-'Bordereau de déclaration'!J274,""))))))))),"")</f>
        <v/>
      </c>
    </row>
    <row r="275" spans="1:13" ht="15.75">
      <c r="A275" s="47"/>
      <c r="B275" s="47"/>
      <c r="C275" s="47"/>
      <c r="D275" s="48"/>
      <c r="E275" s="51"/>
      <c r="F275" s="51"/>
      <c r="G275" s="49"/>
      <c r="H275" s="50"/>
      <c r="I275" s="93" t="str">
        <f>IFERROR(VLOOKUP(D275,Paramètres!E$3:F$7,2,FALSE),"")</f>
        <v/>
      </c>
      <c r="J275" s="94" t="str">
        <f t="shared" si="4"/>
        <v/>
      </c>
      <c r="K275" s="50"/>
      <c r="L275" s="94" t="str">
        <f>IFERROR(IF(D275=Paramètres!$E$3,'Bordereau de déclaration'!K275,IF(D275=Paramètres!$E$4,K275,IF('Bordereau de déclaration'!D275=Paramètres!$E$5,K275,IF(D275=Paramètres!$E$6,"0",IF(D275=Paramètres!$E$7,K275, ""))))),"")</f>
        <v/>
      </c>
      <c r="M275" s="95" t="str">
        <f>IFERROR(IF(AND(H275&lt;=J275,D275=Paramètres!$E$3),'Bordereau de déclaration'!G275-H275-L275,IF(AND(H275&lt;=J275,D275=Paramètres!$E$5),'Bordereau de déclaration'!G275-H275-L275,IF(AND(H275&lt;=J275,D275=Paramètres!$E$7),'Bordereau de déclaration'!G275-H275-L275,IF(AND(H275&lt;=J275,D275=Paramètres!$E$4),G275-H275-L275,IF(AND(0&lt;=H275&gt;J275,D275=Paramètres!$E$3),G275-J275-L275,IF(AND(0&lt;=H275&gt;J275,D275=Paramètres!$E$4),'Bordereau de déclaration'!G275-J275-L275,IF(AND(0&lt;=H275&gt;J275,D275=Paramètres!$E$5),G275-J275-L275,IF(AND(0&lt;=H275&gt;J275,D275=Paramètres!$E$7),G275-J275-L275,IF(D275=Paramètres!$E$6,'Bordereau de déclaration'!G275-'Bordereau de déclaration'!J275,""))))))))),"")</f>
        <v/>
      </c>
    </row>
    <row r="276" spans="1:13" ht="15.75">
      <c r="A276" s="47"/>
      <c r="B276" s="47"/>
      <c r="C276" s="47"/>
      <c r="D276" s="48"/>
      <c r="E276" s="51"/>
      <c r="F276" s="51"/>
      <c r="G276" s="49"/>
      <c r="H276" s="50"/>
      <c r="I276" s="93" t="str">
        <f>IFERROR(VLOOKUP(D276,Paramètres!E$3:F$7,2,FALSE),"")</f>
        <v/>
      </c>
      <c r="J276" s="94" t="str">
        <f t="shared" si="4"/>
        <v/>
      </c>
      <c r="K276" s="50"/>
      <c r="L276" s="94" t="str">
        <f>IFERROR(IF(D276=Paramètres!$E$3,'Bordereau de déclaration'!K276,IF(D276=Paramètres!$E$4,K276,IF('Bordereau de déclaration'!D276=Paramètres!$E$5,K276,IF(D276=Paramètres!$E$6,"0",IF(D276=Paramètres!$E$7,K276, ""))))),"")</f>
        <v/>
      </c>
      <c r="M276" s="95" t="str">
        <f>IFERROR(IF(AND(H276&lt;=J276,D276=Paramètres!$E$3),'Bordereau de déclaration'!G276-H276-L276,IF(AND(H276&lt;=J276,D276=Paramètres!$E$5),'Bordereau de déclaration'!G276-H276-L276,IF(AND(H276&lt;=J276,D276=Paramètres!$E$7),'Bordereau de déclaration'!G276-H276-L276,IF(AND(H276&lt;=J276,D276=Paramètres!$E$4),G276-H276-L276,IF(AND(0&lt;=H276&gt;J276,D276=Paramètres!$E$3),G276-J276-L276,IF(AND(0&lt;=H276&gt;J276,D276=Paramètres!$E$4),'Bordereau de déclaration'!G276-J276-L276,IF(AND(0&lt;=H276&gt;J276,D276=Paramètres!$E$5),G276-J276-L276,IF(AND(0&lt;=H276&gt;J276,D276=Paramètres!$E$7),G276-J276-L276,IF(D276=Paramètres!$E$6,'Bordereau de déclaration'!G276-'Bordereau de déclaration'!J276,""))))))))),"")</f>
        <v/>
      </c>
    </row>
    <row r="277" spans="1:13" ht="15.75">
      <c r="A277" s="47"/>
      <c r="B277" s="47"/>
      <c r="C277" s="47"/>
      <c r="D277" s="48"/>
      <c r="E277" s="51"/>
      <c r="F277" s="51"/>
      <c r="G277" s="49"/>
      <c r="H277" s="50"/>
      <c r="I277" s="93" t="str">
        <f>IFERROR(VLOOKUP(D277,Paramètres!E$3:F$7,2,FALSE),"")</f>
        <v/>
      </c>
      <c r="J277" s="94" t="str">
        <f t="shared" si="4"/>
        <v/>
      </c>
      <c r="K277" s="50"/>
      <c r="L277" s="94" t="str">
        <f>IFERROR(IF(D277=Paramètres!$E$3,'Bordereau de déclaration'!K277,IF(D277=Paramètres!$E$4,K277,IF('Bordereau de déclaration'!D277=Paramètres!$E$5,K277,IF(D277=Paramètres!$E$6,"0",IF(D277=Paramètres!$E$7,K277, ""))))),"")</f>
        <v/>
      </c>
      <c r="M277" s="95" t="str">
        <f>IFERROR(IF(AND(H277&lt;=J277,D277=Paramètres!$E$3),'Bordereau de déclaration'!G277-H277-L277,IF(AND(H277&lt;=J277,D277=Paramètres!$E$5),'Bordereau de déclaration'!G277-H277-L277,IF(AND(H277&lt;=J277,D277=Paramètres!$E$7),'Bordereau de déclaration'!G277-H277-L277,IF(AND(H277&lt;=J277,D277=Paramètres!$E$4),G277-H277-L277,IF(AND(0&lt;=H277&gt;J277,D277=Paramètres!$E$3),G277-J277-L277,IF(AND(0&lt;=H277&gt;J277,D277=Paramètres!$E$4),'Bordereau de déclaration'!G277-J277-L277,IF(AND(0&lt;=H277&gt;J277,D277=Paramètres!$E$5),G277-J277-L277,IF(AND(0&lt;=H277&gt;J277,D277=Paramètres!$E$7),G277-J277-L277,IF(D277=Paramètres!$E$6,'Bordereau de déclaration'!G277-'Bordereau de déclaration'!J277,""))))))))),"")</f>
        <v/>
      </c>
    </row>
    <row r="278" spans="1:13" ht="15.75">
      <c r="A278" s="47"/>
      <c r="B278" s="47"/>
      <c r="C278" s="47"/>
      <c r="D278" s="48"/>
      <c r="E278" s="51"/>
      <c r="F278" s="51"/>
      <c r="G278" s="49"/>
      <c r="H278" s="50"/>
      <c r="I278" s="93" t="str">
        <f>IFERROR(VLOOKUP(D278,Paramètres!E$3:F$7,2,FALSE),"")</f>
        <v/>
      </c>
      <c r="J278" s="94" t="str">
        <f t="shared" si="4"/>
        <v/>
      </c>
      <c r="K278" s="50"/>
      <c r="L278" s="94" t="str">
        <f>IFERROR(IF(D278=Paramètres!$E$3,'Bordereau de déclaration'!K278,IF(D278=Paramètres!$E$4,K278,IF('Bordereau de déclaration'!D278=Paramètres!$E$5,K278,IF(D278=Paramètres!$E$6,"0",IF(D278=Paramètres!$E$7,K278, ""))))),"")</f>
        <v/>
      </c>
      <c r="M278" s="95" t="str">
        <f>IFERROR(IF(AND(H278&lt;=J278,D278=Paramètres!$E$3),'Bordereau de déclaration'!G278-H278-L278,IF(AND(H278&lt;=J278,D278=Paramètres!$E$5),'Bordereau de déclaration'!G278-H278-L278,IF(AND(H278&lt;=J278,D278=Paramètres!$E$7),'Bordereau de déclaration'!G278-H278-L278,IF(AND(H278&lt;=J278,D278=Paramètres!$E$4),G278-H278-L278,IF(AND(0&lt;=H278&gt;J278,D278=Paramètres!$E$3),G278-J278-L278,IF(AND(0&lt;=H278&gt;J278,D278=Paramètres!$E$4),'Bordereau de déclaration'!G278-J278-L278,IF(AND(0&lt;=H278&gt;J278,D278=Paramètres!$E$5),G278-J278-L278,IF(AND(0&lt;=H278&gt;J278,D278=Paramètres!$E$7),G278-J278-L278,IF(D278=Paramètres!$E$6,'Bordereau de déclaration'!G278-'Bordereau de déclaration'!J278,""))))))))),"")</f>
        <v/>
      </c>
    </row>
    <row r="279" spans="1:13" ht="15.75">
      <c r="A279" s="47"/>
      <c r="B279" s="47"/>
      <c r="C279" s="47"/>
      <c r="D279" s="48"/>
      <c r="E279" s="51"/>
      <c r="F279" s="51"/>
      <c r="G279" s="49"/>
      <c r="H279" s="50"/>
      <c r="I279" s="93" t="str">
        <f>IFERROR(VLOOKUP(D279,Paramètres!E$3:F$7,2,FALSE),"")</f>
        <v/>
      </c>
      <c r="J279" s="94" t="str">
        <f t="shared" si="4"/>
        <v/>
      </c>
      <c r="K279" s="50"/>
      <c r="L279" s="94" t="str">
        <f>IFERROR(IF(D279=Paramètres!$E$3,'Bordereau de déclaration'!K279,IF(D279=Paramètres!$E$4,K279,IF('Bordereau de déclaration'!D279=Paramètres!$E$5,K279,IF(D279=Paramètres!$E$6,"0",IF(D279=Paramètres!$E$7,K279, ""))))),"")</f>
        <v/>
      </c>
      <c r="M279" s="95" t="str">
        <f>IFERROR(IF(AND(H279&lt;=J279,D279=Paramètres!$E$3),'Bordereau de déclaration'!G279-H279-L279,IF(AND(H279&lt;=J279,D279=Paramètres!$E$5),'Bordereau de déclaration'!G279-H279-L279,IF(AND(H279&lt;=J279,D279=Paramètres!$E$7),'Bordereau de déclaration'!G279-H279-L279,IF(AND(H279&lt;=J279,D279=Paramètres!$E$4),G279-H279-L279,IF(AND(0&lt;=H279&gt;J279,D279=Paramètres!$E$3),G279-J279-L279,IF(AND(0&lt;=H279&gt;J279,D279=Paramètres!$E$4),'Bordereau de déclaration'!G279-J279-L279,IF(AND(0&lt;=H279&gt;J279,D279=Paramètres!$E$5),G279-J279-L279,IF(AND(0&lt;=H279&gt;J279,D279=Paramètres!$E$7),G279-J279-L279,IF(D279=Paramètres!$E$6,'Bordereau de déclaration'!G279-'Bordereau de déclaration'!J279,""))))))))),"")</f>
        <v/>
      </c>
    </row>
    <row r="280" spans="1:13" ht="15.75">
      <c r="A280" s="47"/>
      <c r="B280" s="47"/>
      <c r="C280" s="47"/>
      <c r="D280" s="48"/>
      <c r="E280" s="51"/>
      <c r="F280" s="51"/>
      <c r="G280" s="49"/>
      <c r="H280" s="50"/>
      <c r="I280" s="93" t="str">
        <f>IFERROR(VLOOKUP(D280,Paramètres!E$3:F$7,2,FALSE),"")</f>
        <v/>
      </c>
      <c r="J280" s="94" t="str">
        <f t="shared" si="4"/>
        <v/>
      </c>
      <c r="K280" s="50"/>
      <c r="L280" s="94" t="str">
        <f>IFERROR(IF(D280=Paramètres!$E$3,'Bordereau de déclaration'!K280,IF(D280=Paramètres!$E$4,K280,IF('Bordereau de déclaration'!D280=Paramètres!$E$5,K280,IF(D280=Paramètres!$E$6,"0",IF(D280=Paramètres!$E$7,K280, ""))))),"")</f>
        <v/>
      </c>
      <c r="M280" s="95" t="str">
        <f>IFERROR(IF(AND(H280&lt;=J280,D280=Paramètres!$E$3),'Bordereau de déclaration'!G280-H280-L280,IF(AND(H280&lt;=J280,D280=Paramètres!$E$5),'Bordereau de déclaration'!G280-H280-L280,IF(AND(H280&lt;=J280,D280=Paramètres!$E$7),'Bordereau de déclaration'!G280-H280-L280,IF(AND(H280&lt;=J280,D280=Paramètres!$E$4),G280-H280-L280,IF(AND(0&lt;=H280&gt;J280,D280=Paramètres!$E$3),G280-J280-L280,IF(AND(0&lt;=H280&gt;J280,D280=Paramètres!$E$4),'Bordereau de déclaration'!G280-J280-L280,IF(AND(0&lt;=H280&gt;J280,D280=Paramètres!$E$5),G280-J280-L280,IF(AND(0&lt;=H280&gt;J280,D280=Paramètres!$E$7),G280-J280-L280,IF(D280=Paramètres!$E$6,'Bordereau de déclaration'!G280-'Bordereau de déclaration'!J280,""))))))))),"")</f>
        <v/>
      </c>
    </row>
    <row r="281" spans="1:13" ht="15.75">
      <c r="A281" s="47"/>
      <c r="B281" s="47"/>
      <c r="C281" s="47"/>
      <c r="D281" s="48"/>
      <c r="E281" s="51"/>
      <c r="F281" s="51"/>
      <c r="G281" s="49"/>
      <c r="H281" s="50"/>
      <c r="I281" s="93" t="str">
        <f>IFERROR(VLOOKUP(D281,Paramètres!E$3:F$7,2,FALSE),"")</f>
        <v/>
      </c>
      <c r="J281" s="94" t="str">
        <f t="shared" si="4"/>
        <v/>
      </c>
      <c r="K281" s="50"/>
      <c r="L281" s="94" t="str">
        <f>IFERROR(IF(D281=Paramètres!$E$3,'Bordereau de déclaration'!K281,IF(D281=Paramètres!$E$4,K281,IF('Bordereau de déclaration'!D281=Paramètres!$E$5,K281,IF(D281=Paramètres!$E$6,"0",IF(D281=Paramètres!$E$7,K281, ""))))),"")</f>
        <v/>
      </c>
      <c r="M281" s="95" t="str">
        <f>IFERROR(IF(AND(H281&lt;=J281,D281=Paramètres!$E$3),'Bordereau de déclaration'!G281-H281-L281,IF(AND(H281&lt;=J281,D281=Paramètres!$E$5),'Bordereau de déclaration'!G281-H281-L281,IF(AND(H281&lt;=J281,D281=Paramètres!$E$7),'Bordereau de déclaration'!G281-H281-L281,IF(AND(H281&lt;=J281,D281=Paramètres!$E$4),G281-H281-L281,IF(AND(0&lt;=H281&gt;J281,D281=Paramètres!$E$3),G281-J281-L281,IF(AND(0&lt;=H281&gt;J281,D281=Paramètres!$E$4),'Bordereau de déclaration'!G281-J281-L281,IF(AND(0&lt;=H281&gt;J281,D281=Paramètres!$E$5),G281-J281-L281,IF(AND(0&lt;=H281&gt;J281,D281=Paramètres!$E$7),G281-J281-L281,IF(D281=Paramètres!$E$6,'Bordereau de déclaration'!G281-'Bordereau de déclaration'!J281,""))))))))),"")</f>
        <v/>
      </c>
    </row>
    <row r="282" spans="1:13" ht="15.75">
      <c r="A282" s="47"/>
      <c r="B282" s="47"/>
      <c r="C282" s="47"/>
      <c r="D282" s="48"/>
      <c r="E282" s="51"/>
      <c r="F282" s="51"/>
      <c r="G282" s="49"/>
      <c r="H282" s="50"/>
      <c r="I282" s="93" t="str">
        <f>IFERROR(VLOOKUP(D282,Paramètres!E$3:F$7,2,FALSE),"")</f>
        <v/>
      </c>
      <c r="J282" s="94" t="str">
        <f t="shared" si="4"/>
        <v/>
      </c>
      <c r="K282" s="50"/>
      <c r="L282" s="94" t="str">
        <f>IFERROR(IF(D282=Paramètres!$E$3,'Bordereau de déclaration'!K282,IF(D282=Paramètres!$E$4,K282,IF('Bordereau de déclaration'!D282=Paramètres!$E$5,K282,IF(D282=Paramètres!$E$6,"0",IF(D282=Paramètres!$E$7,K282, ""))))),"")</f>
        <v/>
      </c>
      <c r="M282" s="95" t="str">
        <f>IFERROR(IF(AND(H282&lt;=J282,D282=Paramètres!$E$3),'Bordereau de déclaration'!G282-H282-L282,IF(AND(H282&lt;=J282,D282=Paramètres!$E$5),'Bordereau de déclaration'!G282-H282-L282,IF(AND(H282&lt;=J282,D282=Paramètres!$E$7),'Bordereau de déclaration'!G282-H282-L282,IF(AND(H282&lt;=J282,D282=Paramètres!$E$4),G282-H282-L282,IF(AND(0&lt;=H282&gt;J282,D282=Paramètres!$E$3),G282-J282-L282,IF(AND(0&lt;=H282&gt;J282,D282=Paramètres!$E$4),'Bordereau de déclaration'!G282-J282-L282,IF(AND(0&lt;=H282&gt;J282,D282=Paramètres!$E$5),G282-J282-L282,IF(AND(0&lt;=H282&gt;J282,D282=Paramètres!$E$7),G282-J282-L282,IF(D282=Paramètres!$E$6,'Bordereau de déclaration'!G282-'Bordereau de déclaration'!J282,""))))))))),"")</f>
        <v/>
      </c>
    </row>
    <row r="283" spans="1:13" ht="15.75">
      <c r="A283" s="47"/>
      <c r="B283" s="47"/>
      <c r="C283" s="47"/>
      <c r="D283" s="48"/>
      <c r="E283" s="51"/>
      <c r="F283" s="51"/>
      <c r="G283" s="49"/>
      <c r="H283" s="50"/>
      <c r="I283" s="93" t="str">
        <f>IFERROR(VLOOKUP(D283,Paramètres!E$3:F$7,2,FALSE),"")</f>
        <v/>
      </c>
      <c r="J283" s="94" t="str">
        <f t="shared" si="4"/>
        <v/>
      </c>
      <c r="K283" s="50"/>
      <c r="L283" s="94" t="str">
        <f>IFERROR(IF(D283=Paramètres!$E$3,'Bordereau de déclaration'!K283,IF(D283=Paramètres!$E$4,K283,IF('Bordereau de déclaration'!D283=Paramètres!$E$5,K283,IF(D283=Paramètres!$E$6,"0",IF(D283=Paramètres!$E$7,K283, ""))))),"")</f>
        <v/>
      </c>
      <c r="M283" s="95" t="str">
        <f>IFERROR(IF(AND(H283&lt;=J283,D283=Paramètres!$E$3),'Bordereau de déclaration'!G283-H283-L283,IF(AND(H283&lt;=J283,D283=Paramètres!$E$5),'Bordereau de déclaration'!G283-H283-L283,IF(AND(H283&lt;=J283,D283=Paramètres!$E$7),'Bordereau de déclaration'!G283-H283-L283,IF(AND(H283&lt;=J283,D283=Paramètres!$E$4),G283-H283-L283,IF(AND(0&lt;=H283&gt;J283,D283=Paramètres!$E$3),G283-J283-L283,IF(AND(0&lt;=H283&gt;J283,D283=Paramètres!$E$4),'Bordereau de déclaration'!G283-J283-L283,IF(AND(0&lt;=H283&gt;J283,D283=Paramètres!$E$5),G283-J283-L283,IF(AND(0&lt;=H283&gt;J283,D283=Paramètres!$E$7),G283-J283-L283,IF(D283=Paramètres!$E$6,'Bordereau de déclaration'!G283-'Bordereau de déclaration'!J283,""))))))))),"")</f>
        <v/>
      </c>
    </row>
    <row r="284" spans="1:13" ht="15.75">
      <c r="A284" s="47"/>
      <c r="B284" s="47"/>
      <c r="C284" s="47"/>
      <c r="D284" s="48"/>
      <c r="E284" s="51"/>
      <c r="F284" s="51"/>
      <c r="G284" s="49"/>
      <c r="H284" s="50"/>
      <c r="I284" s="93" t="str">
        <f>IFERROR(VLOOKUP(D284,Paramètres!E$3:F$7,2,FALSE),"")</f>
        <v/>
      </c>
      <c r="J284" s="94" t="str">
        <f t="shared" si="4"/>
        <v/>
      </c>
      <c r="K284" s="50"/>
      <c r="L284" s="94" t="str">
        <f>IFERROR(IF(D284=Paramètres!$E$3,'Bordereau de déclaration'!K284,IF(D284=Paramètres!$E$4,K284,IF('Bordereau de déclaration'!D284=Paramètres!$E$5,K284,IF(D284=Paramètres!$E$6,"0",IF(D284=Paramètres!$E$7,K284, ""))))),"")</f>
        <v/>
      </c>
      <c r="M284" s="95" t="str">
        <f>IFERROR(IF(AND(H284&lt;=J284,D284=Paramètres!$E$3),'Bordereau de déclaration'!G284-H284-L284,IF(AND(H284&lt;=J284,D284=Paramètres!$E$5),'Bordereau de déclaration'!G284-H284-L284,IF(AND(H284&lt;=J284,D284=Paramètres!$E$7),'Bordereau de déclaration'!G284-H284-L284,IF(AND(H284&lt;=J284,D284=Paramètres!$E$4),G284-H284-L284,IF(AND(0&lt;=H284&gt;J284,D284=Paramètres!$E$3),G284-J284-L284,IF(AND(0&lt;=H284&gt;J284,D284=Paramètres!$E$4),'Bordereau de déclaration'!G284-J284-L284,IF(AND(0&lt;=H284&gt;J284,D284=Paramètres!$E$5),G284-J284-L284,IF(AND(0&lt;=H284&gt;J284,D284=Paramètres!$E$7),G284-J284-L284,IF(D284=Paramètres!$E$6,'Bordereau de déclaration'!G284-'Bordereau de déclaration'!J284,""))))))))),"")</f>
        <v/>
      </c>
    </row>
    <row r="285" spans="1:13" ht="15.75">
      <c r="A285" s="47"/>
      <c r="B285" s="47"/>
      <c r="C285" s="47"/>
      <c r="D285" s="48"/>
      <c r="E285" s="51"/>
      <c r="F285" s="51"/>
      <c r="G285" s="49"/>
      <c r="H285" s="50"/>
      <c r="I285" s="93" t="str">
        <f>IFERROR(VLOOKUP(D285,Paramètres!E$3:F$7,2,FALSE),"")</f>
        <v/>
      </c>
      <c r="J285" s="94" t="str">
        <f t="shared" si="4"/>
        <v/>
      </c>
      <c r="K285" s="50"/>
      <c r="L285" s="94" t="str">
        <f>IFERROR(IF(D285=Paramètres!$E$3,'Bordereau de déclaration'!K285,IF(D285=Paramètres!$E$4,K285,IF('Bordereau de déclaration'!D285=Paramètres!$E$5,K285,IF(D285=Paramètres!$E$6,"0",IF(D285=Paramètres!$E$7,K285, ""))))),"")</f>
        <v/>
      </c>
      <c r="M285" s="95" t="str">
        <f>IFERROR(IF(AND(H285&lt;=J285,D285=Paramètres!$E$3),'Bordereau de déclaration'!G285-H285-L285,IF(AND(H285&lt;=J285,D285=Paramètres!$E$5),'Bordereau de déclaration'!G285-H285-L285,IF(AND(H285&lt;=J285,D285=Paramètres!$E$7),'Bordereau de déclaration'!G285-H285-L285,IF(AND(H285&lt;=J285,D285=Paramètres!$E$4),G285-H285-L285,IF(AND(0&lt;=H285&gt;J285,D285=Paramètres!$E$3),G285-J285-L285,IF(AND(0&lt;=H285&gt;J285,D285=Paramètres!$E$4),'Bordereau de déclaration'!G285-J285-L285,IF(AND(0&lt;=H285&gt;J285,D285=Paramètres!$E$5),G285-J285-L285,IF(AND(0&lt;=H285&gt;J285,D285=Paramètres!$E$7),G285-J285-L285,IF(D285=Paramètres!$E$6,'Bordereau de déclaration'!G285-'Bordereau de déclaration'!J285,""))))))))),"")</f>
        <v/>
      </c>
    </row>
    <row r="286" spans="1:13" ht="15.75">
      <c r="A286" s="47"/>
      <c r="B286" s="47"/>
      <c r="C286" s="47"/>
      <c r="D286" s="48"/>
      <c r="E286" s="51"/>
      <c r="F286" s="51"/>
      <c r="G286" s="49"/>
      <c r="H286" s="50"/>
      <c r="I286" s="93" t="str">
        <f>IFERROR(VLOOKUP(D286,Paramètres!E$3:F$7,2,FALSE),"")</f>
        <v/>
      </c>
      <c r="J286" s="94" t="str">
        <f t="shared" si="4"/>
        <v/>
      </c>
      <c r="K286" s="50"/>
      <c r="L286" s="94" t="str">
        <f>IFERROR(IF(D286=Paramètres!$E$3,'Bordereau de déclaration'!K286,IF(D286=Paramètres!$E$4,K286,IF('Bordereau de déclaration'!D286=Paramètres!$E$5,K286,IF(D286=Paramètres!$E$6,"0",IF(D286=Paramètres!$E$7,K286, ""))))),"")</f>
        <v/>
      </c>
      <c r="M286" s="95" t="str">
        <f>IFERROR(IF(AND(H286&lt;=J286,D286=Paramètres!$E$3),'Bordereau de déclaration'!G286-H286-L286,IF(AND(H286&lt;=J286,D286=Paramètres!$E$5),'Bordereau de déclaration'!G286-H286-L286,IF(AND(H286&lt;=J286,D286=Paramètres!$E$7),'Bordereau de déclaration'!G286-H286-L286,IF(AND(H286&lt;=J286,D286=Paramètres!$E$4),G286-H286-L286,IF(AND(0&lt;=H286&gt;J286,D286=Paramètres!$E$3),G286-J286-L286,IF(AND(0&lt;=H286&gt;J286,D286=Paramètres!$E$4),'Bordereau de déclaration'!G286-J286-L286,IF(AND(0&lt;=H286&gt;J286,D286=Paramètres!$E$5),G286-J286-L286,IF(AND(0&lt;=H286&gt;J286,D286=Paramètres!$E$7),G286-J286-L286,IF(D286=Paramètres!$E$6,'Bordereau de déclaration'!G286-'Bordereau de déclaration'!J286,""))))))))),"")</f>
        <v/>
      </c>
    </row>
    <row r="287" spans="1:13" ht="15.75">
      <c r="A287" s="47"/>
      <c r="B287" s="47"/>
      <c r="C287" s="47"/>
      <c r="D287" s="48"/>
      <c r="E287" s="51"/>
      <c r="F287" s="51"/>
      <c r="G287" s="49"/>
      <c r="H287" s="50"/>
      <c r="I287" s="93" t="str">
        <f>IFERROR(VLOOKUP(D287,Paramètres!E$3:F$7,2,FALSE),"")</f>
        <v/>
      </c>
      <c r="J287" s="94" t="str">
        <f t="shared" si="4"/>
        <v/>
      </c>
      <c r="K287" s="50"/>
      <c r="L287" s="94" t="str">
        <f>IFERROR(IF(D287=Paramètres!$E$3,'Bordereau de déclaration'!K287,IF(D287=Paramètres!$E$4,K287,IF('Bordereau de déclaration'!D287=Paramètres!$E$5,K287,IF(D287=Paramètres!$E$6,"0",IF(D287=Paramètres!$E$7,K287, ""))))),"")</f>
        <v/>
      </c>
      <c r="M287" s="95" t="str">
        <f>IFERROR(IF(AND(H287&lt;=J287,D287=Paramètres!$E$3),'Bordereau de déclaration'!G287-H287-L287,IF(AND(H287&lt;=J287,D287=Paramètres!$E$5),'Bordereau de déclaration'!G287-H287-L287,IF(AND(H287&lt;=J287,D287=Paramètres!$E$7),'Bordereau de déclaration'!G287-H287-L287,IF(AND(H287&lt;=J287,D287=Paramètres!$E$4),G287-H287-L287,IF(AND(0&lt;=H287&gt;J287,D287=Paramètres!$E$3),G287-J287-L287,IF(AND(0&lt;=H287&gt;J287,D287=Paramètres!$E$4),'Bordereau de déclaration'!G287-J287-L287,IF(AND(0&lt;=H287&gt;J287,D287=Paramètres!$E$5),G287-J287-L287,IF(AND(0&lt;=H287&gt;J287,D287=Paramètres!$E$7),G287-J287-L287,IF(D287=Paramètres!$E$6,'Bordereau de déclaration'!G287-'Bordereau de déclaration'!J287,""))))))))),"")</f>
        <v/>
      </c>
    </row>
    <row r="288" spans="1:13" ht="15.75">
      <c r="A288" s="47"/>
      <c r="B288" s="47"/>
      <c r="C288" s="47"/>
      <c r="D288" s="48"/>
      <c r="E288" s="51"/>
      <c r="F288" s="51"/>
      <c r="G288" s="49"/>
      <c r="H288" s="50"/>
      <c r="I288" s="93" t="str">
        <f>IFERROR(VLOOKUP(D288,Paramètres!E$3:F$7,2,FALSE),"")</f>
        <v/>
      </c>
      <c r="J288" s="94" t="str">
        <f t="shared" si="4"/>
        <v/>
      </c>
      <c r="K288" s="50"/>
      <c r="L288" s="94" t="str">
        <f>IFERROR(IF(D288=Paramètres!$E$3,'Bordereau de déclaration'!K288,IF(D288=Paramètres!$E$4,K288,IF('Bordereau de déclaration'!D288=Paramètres!$E$5,K288,IF(D288=Paramètres!$E$6,"0",IF(D288=Paramètres!$E$7,K288, ""))))),"")</f>
        <v/>
      </c>
      <c r="M288" s="95" t="str">
        <f>IFERROR(IF(AND(H288&lt;=J288,D288=Paramètres!$E$3),'Bordereau de déclaration'!G288-H288-L288,IF(AND(H288&lt;=J288,D288=Paramètres!$E$5),'Bordereau de déclaration'!G288-H288-L288,IF(AND(H288&lt;=J288,D288=Paramètres!$E$7),'Bordereau de déclaration'!G288-H288-L288,IF(AND(H288&lt;=J288,D288=Paramètres!$E$4),G288-H288-L288,IF(AND(0&lt;=H288&gt;J288,D288=Paramètres!$E$3),G288-J288-L288,IF(AND(0&lt;=H288&gt;J288,D288=Paramètres!$E$4),'Bordereau de déclaration'!G288-J288-L288,IF(AND(0&lt;=H288&gt;J288,D288=Paramètres!$E$5),G288-J288-L288,IF(AND(0&lt;=H288&gt;J288,D288=Paramètres!$E$7),G288-J288-L288,IF(D288=Paramètres!$E$6,'Bordereau de déclaration'!G288-'Bordereau de déclaration'!J288,""))))))))),"")</f>
        <v/>
      </c>
    </row>
    <row r="289" spans="1:13" ht="15.75">
      <c r="A289" s="47"/>
      <c r="B289" s="47"/>
      <c r="C289" s="47"/>
      <c r="D289" s="48"/>
      <c r="E289" s="51"/>
      <c r="F289" s="51"/>
      <c r="G289" s="49"/>
      <c r="H289" s="50"/>
      <c r="I289" s="93" t="str">
        <f>IFERROR(VLOOKUP(D289,Paramètres!E$3:F$7,2,FALSE),"")</f>
        <v/>
      </c>
      <c r="J289" s="94" t="str">
        <f t="shared" si="4"/>
        <v/>
      </c>
      <c r="K289" s="50"/>
      <c r="L289" s="94" t="str">
        <f>IFERROR(IF(D289=Paramètres!$E$3,'Bordereau de déclaration'!K289,IF(D289=Paramètres!$E$4,K289,IF('Bordereau de déclaration'!D289=Paramètres!$E$5,K289,IF(D289=Paramètres!$E$6,"0",IF(D289=Paramètres!$E$7,K289, ""))))),"")</f>
        <v/>
      </c>
      <c r="M289" s="95" t="str">
        <f>IFERROR(IF(AND(H289&lt;=J289,D289=Paramètres!$E$3),'Bordereau de déclaration'!G289-H289-L289,IF(AND(H289&lt;=J289,D289=Paramètres!$E$5),'Bordereau de déclaration'!G289-H289-L289,IF(AND(H289&lt;=J289,D289=Paramètres!$E$7),'Bordereau de déclaration'!G289-H289-L289,IF(AND(H289&lt;=J289,D289=Paramètres!$E$4),G289-H289-L289,IF(AND(0&lt;=H289&gt;J289,D289=Paramètres!$E$3),G289-J289-L289,IF(AND(0&lt;=H289&gt;J289,D289=Paramètres!$E$4),'Bordereau de déclaration'!G289-J289-L289,IF(AND(0&lt;=H289&gt;J289,D289=Paramètres!$E$5),G289-J289-L289,IF(AND(0&lt;=H289&gt;J289,D289=Paramètres!$E$7),G289-J289-L289,IF(D289=Paramètres!$E$6,'Bordereau de déclaration'!G289-'Bordereau de déclaration'!J289,""))))))))),"")</f>
        <v/>
      </c>
    </row>
    <row r="290" spans="1:13" ht="15.75">
      <c r="A290" s="47"/>
      <c r="B290" s="47"/>
      <c r="C290" s="47"/>
      <c r="D290" s="48"/>
      <c r="E290" s="51"/>
      <c r="F290" s="51"/>
      <c r="G290" s="49"/>
      <c r="H290" s="50"/>
      <c r="I290" s="93" t="str">
        <f>IFERROR(VLOOKUP(D290,Paramètres!E$3:F$7,2,FALSE),"")</f>
        <v/>
      </c>
      <c r="J290" s="94" t="str">
        <f t="shared" si="4"/>
        <v/>
      </c>
      <c r="K290" s="50"/>
      <c r="L290" s="94" t="str">
        <f>IFERROR(IF(D290=Paramètres!$E$3,'Bordereau de déclaration'!K290,IF(D290=Paramètres!$E$4,K290,IF('Bordereau de déclaration'!D290=Paramètres!$E$5,K290,IF(D290=Paramètres!$E$6,"0",IF(D290=Paramètres!$E$7,K290, ""))))),"")</f>
        <v/>
      </c>
      <c r="M290" s="95" t="str">
        <f>IFERROR(IF(AND(H290&lt;=J290,D290=Paramètres!$E$3),'Bordereau de déclaration'!G290-H290-L290,IF(AND(H290&lt;=J290,D290=Paramètres!$E$5),'Bordereau de déclaration'!G290-H290-L290,IF(AND(H290&lt;=J290,D290=Paramètres!$E$7),'Bordereau de déclaration'!G290-H290-L290,IF(AND(H290&lt;=J290,D290=Paramètres!$E$4),G290-H290-L290,IF(AND(0&lt;=H290&gt;J290,D290=Paramètres!$E$3),G290-J290-L290,IF(AND(0&lt;=H290&gt;J290,D290=Paramètres!$E$4),'Bordereau de déclaration'!G290-J290-L290,IF(AND(0&lt;=H290&gt;J290,D290=Paramètres!$E$5),G290-J290-L290,IF(AND(0&lt;=H290&gt;J290,D290=Paramètres!$E$7),G290-J290-L290,IF(D290=Paramètres!$E$6,'Bordereau de déclaration'!G290-'Bordereau de déclaration'!J290,""))))))))),"")</f>
        <v/>
      </c>
    </row>
    <row r="291" spans="1:13" ht="15.75">
      <c r="A291" s="47"/>
      <c r="B291" s="47"/>
      <c r="C291" s="47"/>
      <c r="D291" s="48"/>
      <c r="E291" s="51"/>
      <c r="F291" s="51"/>
      <c r="G291" s="49"/>
      <c r="H291" s="50"/>
      <c r="I291" s="93" t="str">
        <f>IFERROR(VLOOKUP(D291,Paramètres!E$3:F$7,2,FALSE),"")</f>
        <v/>
      </c>
      <c r="J291" s="94" t="str">
        <f t="shared" si="4"/>
        <v/>
      </c>
      <c r="K291" s="50"/>
      <c r="L291" s="94" t="str">
        <f>IFERROR(IF(D291=Paramètres!$E$3,'Bordereau de déclaration'!K291,IF(D291=Paramètres!$E$4,K291,IF('Bordereau de déclaration'!D291=Paramètres!$E$5,K291,IF(D291=Paramètres!$E$6,"0",IF(D291=Paramètres!$E$7,K291, ""))))),"")</f>
        <v/>
      </c>
      <c r="M291" s="95" t="str">
        <f>IFERROR(IF(AND(H291&lt;=J291,D291=Paramètres!$E$3),'Bordereau de déclaration'!G291-H291-L291,IF(AND(H291&lt;=J291,D291=Paramètres!$E$5),'Bordereau de déclaration'!G291-H291-L291,IF(AND(H291&lt;=J291,D291=Paramètres!$E$7),'Bordereau de déclaration'!G291-H291-L291,IF(AND(H291&lt;=J291,D291=Paramètres!$E$4),G291-H291-L291,IF(AND(0&lt;=H291&gt;J291,D291=Paramètres!$E$3),G291-J291-L291,IF(AND(0&lt;=H291&gt;J291,D291=Paramètres!$E$4),'Bordereau de déclaration'!G291-J291-L291,IF(AND(0&lt;=H291&gt;J291,D291=Paramètres!$E$5),G291-J291-L291,IF(AND(0&lt;=H291&gt;J291,D291=Paramètres!$E$7),G291-J291-L291,IF(D291=Paramètres!$E$6,'Bordereau de déclaration'!G291-'Bordereau de déclaration'!J291,""))))))))),"")</f>
        <v/>
      </c>
    </row>
    <row r="292" spans="1:13" ht="15.75">
      <c r="A292" s="47"/>
      <c r="B292" s="47"/>
      <c r="C292" s="47"/>
      <c r="D292" s="48"/>
      <c r="E292" s="51"/>
      <c r="F292" s="51"/>
      <c r="G292" s="49"/>
      <c r="H292" s="50"/>
      <c r="I292" s="93" t="str">
        <f>IFERROR(VLOOKUP(D292,Paramètres!E$3:F$7,2,FALSE),"")</f>
        <v/>
      </c>
      <c r="J292" s="94" t="str">
        <f t="shared" si="4"/>
        <v/>
      </c>
      <c r="K292" s="50"/>
      <c r="L292" s="94" t="str">
        <f>IFERROR(IF(D292=Paramètres!$E$3,'Bordereau de déclaration'!K292,IF(D292=Paramètres!$E$4,K292,IF('Bordereau de déclaration'!D292=Paramètres!$E$5,K292,IF(D292=Paramètres!$E$6,"0",IF(D292=Paramètres!$E$7,K292, ""))))),"")</f>
        <v/>
      </c>
      <c r="M292" s="95" t="str">
        <f>IFERROR(IF(AND(H292&lt;=J292,D292=Paramètres!$E$3),'Bordereau de déclaration'!G292-H292-L292,IF(AND(H292&lt;=J292,D292=Paramètres!$E$5),'Bordereau de déclaration'!G292-H292-L292,IF(AND(H292&lt;=J292,D292=Paramètres!$E$7),'Bordereau de déclaration'!G292-H292-L292,IF(AND(H292&lt;=J292,D292=Paramètres!$E$4),G292-H292-L292,IF(AND(0&lt;=H292&gt;J292,D292=Paramètres!$E$3),G292-J292-L292,IF(AND(0&lt;=H292&gt;J292,D292=Paramètres!$E$4),'Bordereau de déclaration'!G292-J292-L292,IF(AND(0&lt;=H292&gt;J292,D292=Paramètres!$E$5),G292-J292-L292,IF(AND(0&lt;=H292&gt;J292,D292=Paramètres!$E$7),G292-J292-L292,IF(D292=Paramètres!$E$6,'Bordereau de déclaration'!G292-'Bordereau de déclaration'!J292,""))))))))),"")</f>
        <v/>
      </c>
    </row>
    <row r="293" spans="1:13" ht="15.75">
      <c r="A293" s="47"/>
      <c r="B293" s="47"/>
      <c r="C293" s="47"/>
      <c r="D293" s="48"/>
      <c r="E293" s="51"/>
      <c r="F293" s="51"/>
      <c r="G293" s="49"/>
      <c r="H293" s="50"/>
      <c r="I293" s="93" t="str">
        <f>IFERROR(VLOOKUP(D293,Paramètres!E$3:F$7,2,FALSE),"")</f>
        <v/>
      </c>
      <c r="J293" s="94" t="str">
        <f t="shared" si="4"/>
        <v/>
      </c>
      <c r="K293" s="50"/>
      <c r="L293" s="94" t="str">
        <f>IFERROR(IF(D293=Paramètres!$E$3,'Bordereau de déclaration'!K293,IF(D293=Paramètres!$E$4,K293,IF('Bordereau de déclaration'!D293=Paramètres!$E$5,K293,IF(D293=Paramètres!$E$6,"0",IF(D293=Paramètres!$E$7,K293, ""))))),"")</f>
        <v/>
      </c>
      <c r="M293" s="95" t="str">
        <f>IFERROR(IF(AND(H293&lt;=J293,D293=Paramètres!$E$3),'Bordereau de déclaration'!G293-H293-L293,IF(AND(H293&lt;=J293,D293=Paramètres!$E$5),'Bordereau de déclaration'!G293-H293-L293,IF(AND(H293&lt;=J293,D293=Paramètres!$E$7),'Bordereau de déclaration'!G293-H293-L293,IF(AND(H293&lt;=J293,D293=Paramètres!$E$4),G293-H293-L293,IF(AND(0&lt;=H293&gt;J293,D293=Paramètres!$E$3),G293-J293-L293,IF(AND(0&lt;=H293&gt;J293,D293=Paramètres!$E$4),'Bordereau de déclaration'!G293-J293-L293,IF(AND(0&lt;=H293&gt;J293,D293=Paramètres!$E$5),G293-J293-L293,IF(AND(0&lt;=H293&gt;J293,D293=Paramètres!$E$7),G293-J293-L293,IF(D293=Paramètres!$E$6,'Bordereau de déclaration'!G293-'Bordereau de déclaration'!J293,""))))))))),"")</f>
        <v/>
      </c>
    </row>
    <row r="294" spans="1:13" ht="15.75">
      <c r="A294" s="47"/>
      <c r="B294" s="47"/>
      <c r="C294" s="47"/>
      <c r="D294" s="48"/>
      <c r="E294" s="51"/>
      <c r="F294" s="51"/>
      <c r="G294" s="49"/>
      <c r="H294" s="50"/>
      <c r="I294" s="93" t="str">
        <f>IFERROR(VLOOKUP(D294,Paramètres!E$3:F$7,2,FALSE),"")</f>
        <v/>
      </c>
      <c r="J294" s="94" t="str">
        <f t="shared" si="4"/>
        <v/>
      </c>
      <c r="K294" s="50"/>
      <c r="L294" s="94" t="str">
        <f>IFERROR(IF(D294=Paramètres!$E$3,'Bordereau de déclaration'!K294,IF(D294=Paramètres!$E$4,K294,IF('Bordereau de déclaration'!D294=Paramètres!$E$5,K294,IF(D294=Paramètres!$E$6,"0",IF(D294=Paramètres!$E$7,K294, ""))))),"")</f>
        <v/>
      </c>
      <c r="M294" s="95" t="str">
        <f>IFERROR(IF(AND(H294&lt;=J294,D294=Paramètres!$E$3),'Bordereau de déclaration'!G294-H294-L294,IF(AND(H294&lt;=J294,D294=Paramètres!$E$5),'Bordereau de déclaration'!G294-H294-L294,IF(AND(H294&lt;=J294,D294=Paramètres!$E$7),'Bordereau de déclaration'!G294-H294-L294,IF(AND(H294&lt;=J294,D294=Paramètres!$E$4),G294-H294-L294,IF(AND(0&lt;=H294&gt;J294,D294=Paramètres!$E$3),G294-J294-L294,IF(AND(0&lt;=H294&gt;J294,D294=Paramètres!$E$4),'Bordereau de déclaration'!G294-J294-L294,IF(AND(0&lt;=H294&gt;J294,D294=Paramètres!$E$5),G294-J294-L294,IF(AND(0&lt;=H294&gt;J294,D294=Paramètres!$E$7),G294-J294-L294,IF(D294=Paramètres!$E$6,'Bordereau de déclaration'!G294-'Bordereau de déclaration'!J294,""))))))))),"")</f>
        <v/>
      </c>
    </row>
    <row r="295" spans="1:13" ht="15.75">
      <c r="A295" s="47"/>
      <c r="B295" s="47"/>
      <c r="C295" s="47"/>
      <c r="D295" s="48"/>
      <c r="E295" s="51"/>
      <c r="F295" s="51"/>
      <c r="G295" s="49"/>
      <c r="H295" s="50"/>
      <c r="I295" s="93" t="str">
        <f>IFERROR(VLOOKUP(D295,Paramètres!E$3:F$7,2,FALSE),"")</f>
        <v/>
      </c>
      <c r="J295" s="94" t="str">
        <f t="shared" si="4"/>
        <v/>
      </c>
      <c r="K295" s="50"/>
      <c r="L295" s="94" t="str">
        <f>IFERROR(IF(D295=Paramètres!$E$3,'Bordereau de déclaration'!K295,IF(D295=Paramètres!$E$4,K295,IF('Bordereau de déclaration'!D295=Paramètres!$E$5,K295,IF(D295=Paramètres!$E$6,"0",IF(D295=Paramètres!$E$7,K295, ""))))),"")</f>
        <v/>
      </c>
      <c r="M295" s="95" t="str">
        <f>IFERROR(IF(AND(H295&lt;=J295,D295=Paramètres!$E$3),'Bordereau de déclaration'!G295-H295-L295,IF(AND(H295&lt;=J295,D295=Paramètres!$E$5),'Bordereau de déclaration'!G295-H295-L295,IF(AND(H295&lt;=J295,D295=Paramètres!$E$7),'Bordereau de déclaration'!G295-H295-L295,IF(AND(H295&lt;=J295,D295=Paramètres!$E$4),G295-H295-L295,IF(AND(0&lt;=H295&gt;J295,D295=Paramètres!$E$3),G295-J295-L295,IF(AND(0&lt;=H295&gt;J295,D295=Paramètres!$E$4),'Bordereau de déclaration'!G295-J295-L295,IF(AND(0&lt;=H295&gt;J295,D295=Paramètres!$E$5),G295-J295-L295,IF(AND(0&lt;=H295&gt;J295,D295=Paramètres!$E$7),G295-J295-L295,IF(D295=Paramètres!$E$6,'Bordereau de déclaration'!G295-'Bordereau de déclaration'!J295,""))))))))),"")</f>
        <v/>
      </c>
    </row>
    <row r="296" spans="1:13" ht="15.75">
      <c r="A296" s="47"/>
      <c r="B296" s="47"/>
      <c r="C296" s="47"/>
      <c r="D296" s="48"/>
      <c r="E296" s="51"/>
      <c r="F296" s="51"/>
      <c r="G296" s="49"/>
      <c r="H296" s="50"/>
      <c r="I296" s="93" t="str">
        <f>IFERROR(VLOOKUP(D296,Paramètres!E$3:F$7,2,FALSE),"")</f>
        <v/>
      </c>
      <c r="J296" s="94" t="str">
        <f t="shared" si="4"/>
        <v/>
      </c>
      <c r="K296" s="50"/>
      <c r="L296" s="94" t="str">
        <f>IFERROR(IF(D296=Paramètres!$E$3,'Bordereau de déclaration'!K296,IF(D296=Paramètres!$E$4,K296,IF('Bordereau de déclaration'!D296=Paramètres!$E$5,K296,IF(D296=Paramètres!$E$6,"0",IF(D296=Paramètres!$E$7,K296, ""))))),"")</f>
        <v/>
      </c>
      <c r="M296" s="95" t="str">
        <f>IFERROR(IF(AND(H296&lt;=J296,D296=Paramètres!$E$3),'Bordereau de déclaration'!G296-H296-L296,IF(AND(H296&lt;=J296,D296=Paramètres!$E$5),'Bordereau de déclaration'!G296-H296-L296,IF(AND(H296&lt;=J296,D296=Paramètres!$E$7),'Bordereau de déclaration'!G296-H296-L296,IF(AND(H296&lt;=J296,D296=Paramètres!$E$4),G296-H296-L296,IF(AND(0&lt;=H296&gt;J296,D296=Paramètres!$E$3),G296-J296-L296,IF(AND(0&lt;=H296&gt;J296,D296=Paramètres!$E$4),'Bordereau de déclaration'!G296-J296-L296,IF(AND(0&lt;=H296&gt;J296,D296=Paramètres!$E$5),G296-J296-L296,IF(AND(0&lt;=H296&gt;J296,D296=Paramètres!$E$7),G296-J296-L296,IF(D296=Paramètres!$E$6,'Bordereau de déclaration'!G296-'Bordereau de déclaration'!J296,""))))))))),"")</f>
        <v/>
      </c>
    </row>
    <row r="297" spans="1:13" ht="15.75">
      <c r="A297" s="47"/>
      <c r="B297" s="47"/>
      <c r="C297" s="47"/>
      <c r="D297" s="48"/>
      <c r="E297" s="51"/>
      <c r="F297" s="51"/>
      <c r="G297" s="49"/>
      <c r="H297" s="50"/>
      <c r="I297" s="93" t="str">
        <f>IFERROR(VLOOKUP(D297,Paramètres!E$3:F$7,2,FALSE),"")</f>
        <v/>
      </c>
      <c r="J297" s="94" t="str">
        <f t="shared" si="4"/>
        <v/>
      </c>
      <c r="K297" s="50"/>
      <c r="L297" s="94" t="str">
        <f>IFERROR(IF(D297=Paramètres!$E$3,'Bordereau de déclaration'!K297,IF(D297=Paramètres!$E$4,K297,IF('Bordereau de déclaration'!D297=Paramètres!$E$5,K297,IF(D297=Paramètres!$E$6,"0",IF(D297=Paramètres!$E$7,K297, ""))))),"")</f>
        <v/>
      </c>
      <c r="M297" s="95" t="str">
        <f>IFERROR(IF(AND(H297&lt;=J297,D297=Paramètres!$E$3),'Bordereau de déclaration'!G297-H297-L297,IF(AND(H297&lt;=J297,D297=Paramètres!$E$5),'Bordereau de déclaration'!G297-H297-L297,IF(AND(H297&lt;=J297,D297=Paramètres!$E$7),'Bordereau de déclaration'!G297-H297-L297,IF(AND(H297&lt;=J297,D297=Paramètres!$E$4),G297-H297-L297,IF(AND(0&lt;=H297&gt;J297,D297=Paramètres!$E$3),G297-J297-L297,IF(AND(0&lt;=H297&gt;J297,D297=Paramètres!$E$4),'Bordereau de déclaration'!G297-J297-L297,IF(AND(0&lt;=H297&gt;J297,D297=Paramètres!$E$5),G297-J297-L297,IF(AND(0&lt;=H297&gt;J297,D297=Paramètres!$E$7),G297-J297-L297,IF(D297=Paramètres!$E$6,'Bordereau de déclaration'!G297-'Bordereau de déclaration'!J297,""))))))))),"")</f>
        <v/>
      </c>
    </row>
    <row r="298" spans="1:13" ht="15.75">
      <c r="A298" s="47"/>
      <c r="B298" s="47"/>
      <c r="C298" s="47"/>
      <c r="D298" s="48"/>
      <c r="E298" s="51"/>
      <c r="F298" s="51"/>
      <c r="G298" s="49"/>
      <c r="H298" s="50"/>
      <c r="I298" s="93" t="str">
        <f>IFERROR(VLOOKUP(D298,Paramètres!E$3:F$7,2,FALSE),"")</f>
        <v/>
      </c>
      <c r="J298" s="94" t="str">
        <f t="shared" si="4"/>
        <v/>
      </c>
      <c r="K298" s="50"/>
      <c r="L298" s="94" t="str">
        <f>IFERROR(IF(D298=Paramètres!$E$3,'Bordereau de déclaration'!K298,IF(D298=Paramètres!$E$4,K298,IF('Bordereau de déclaration'!D298=Paramètres!$E$5,K298,IF(D298=Paramètres!$E$6,"0",IF(D298=Paramètres!$E$7,K298, ""))))),"")</f>
        <v/>
      </c>
      <c r="M298" s="95" t="str">
        <f>IFERROR(IF(AND(H298&lt;=J298,D298=Paramètres!$E$3),'Bordereau de déclaration'!G298-H298-L298,IF(AND(H298&lt;=J298,D298=Paramètres!$E$5),'Bordereau de déclaration'!G298-H298-L298,IF(AND(H298&lt;=J298,D298=Paramètres!$E$7),'Bordereau de déclaration'!G298-H298-L298,IF(AND(H298&lt;=J298,D298=Paramètres!$E$4),G298-H298-L298,IF(AND(0&lt;=H298&gt;J298,D298=Paramètres!$E$3),G298-J298-L298,IF(AND(0&lt;=H298&gt;J298,D298=Paramètres!$E$4),'Bordereau de déclaration'!G298-J298-L298,IF(AND(0&lt;=H298&gt;J298,D298=Paramètres!$E$5),G298-J298-L298,IF(AND(0&lt;=H298&gt;J298,D298=Paramètres!$E$7),G298-J298-L298,IF(D298=Paramètres!$E$6,'Bordereau de déclaration'!G298-'Bordereau de déclaration'!J298,""))))))))),"")</f>
        <v/>
      </c>
    </row>
    <row r="299" spans="1:13" ht="15.75">
      <c r="A299" s="47"/>
      <c r="B299" s="47"/>
      <c r="C299" s="47"/>
      <c r="D299" s="48"/>
      <c r="E299" s="51"/>
      <c r="F299" s="51"/>
      <c r="G299" s="49"/>
      <c r="H299" s="50"/>
      <c r="I299" s="93" t="str">
        <f>IFERROR(VLOOKUP(D299,Paramètres!E$3:F$7,2,FALSE),"")</f>
        <v/>
      </c>
      <c r="J299" s="94" t="str">
        <f t="shared" si="4"/>
        <v/>
      </c>
      <c r="K299" s="50"/>
      <c r="L299" s="94" t="str">
        <f>IFERROR(IF(D299=Paramètres!$E$3,'Bordereau de déclaration'!K299,IF(D299=Paramètres!$E$4,K299,IF('Bordereau de déclaration'!D299=Paramètres!$E$5,K299,IF(D299=Paramètres!$E$6,"0",IF(D299=Paramètres!$E$7,K299, ""))))),"")</f>
        <v/>
      </c>
      <c r="M299" s="95" t="str">
        <f>IFERROR(IF(AND(H299&lt;=J299,D299=Paramètres!$E$3),'Bordereau de déclaration'!G299-H299-L299,IF(AND(H299&lt;=J299,D299=Paramètres!$E$5),'Bordereau de déclaration'!G299-H299-L299,IF(AND(H299&lt;=J299,D299=Paramètres!$E$7),'Bordereau de déclaration'!G299-H299-L299,IF(AND(H299&lt;=J299,D299=Paramètres!$E$4),G299-H299-L299,IF(AND(0&lt;=H299&gt;J299,D299=Paramètres!$E$3),G299-J299-L299,IF(AND(0&lt;=H299&gt;J299,D299=Paramètres!$E$4),'Bordereau de déclaration'!G299-J299-L299,IF(AND(0&lt;=H299&gt;J299,D299=Paramètres!$E$5),G299-J299-L299,IF(AND(0&lt;=H299&gt;J299,D299=Paramètres!$E$7),G299-J299-L299,IF(D299=Paramètres!$E$6,'Bordereau de déclaration'!G299-'Bordereau de déclaration'!J299,""))))))))),"")</f>
        <v/>
      </c>
    </row>
    <row r="300" spans="1:13" ht="15.75">
      <c r="A300" s="47"/>
      <c r="B300" s="47"/>
      <c r="C300" s="47"/>
      <c r="D300" s="48"/>
      <c r="E300" s="51"/>
      <c r="F300" s="51"/>
      <c r="G300" s="49"/>
      <c r="H300" s="50"/>
      <c r="I300" s="93" t="str">
        <f>IFERROR(VLOOKUP(D300,Paramètres!E$3:F$7,2,FALSE),"")</f>
        <v/>
      </c>
      <c r="J300" s="94" t="str">
        <f t="shared" si="4"/>
        <v/>
      </c>
      <c r="K300" s="50"/>
      <c r="L300" s="94" t="str">
        <f>IFERROR(IF(D300=Paramètres!$E$3,'Bordereau de déclaration'!K300,IF(D300=Paramètres!$E$4,K300,IF('Bordereau de déclaration'!D300=Paramètres!$E$5,K300,IF(D300=Paramètres!$E$6,"0",IF(D300=Paramètres!$E$7,K300, ""))))),"")</f>
        <v/>
      </c>
      <c r="M300" s="95" t="str">
        <f>IFERROR(IF(AND(H300&lt;=J300,D300=Paramètres!$E$3),'Bordereau de déclaration'!G300-H300-L300,IF(AND(H300&lt;=J300,D300=Paramètres!$E$5),'Bordereau de déclaration'!G300-H300-L300,IF(AND(H300&lt;=J300,D300=Paramètres!$E$7),'Bordereau de déclaration'!G300-H300-L300,IF(AND(H300&lt;=J300,D300=Paramètres!$E$4),G300-H300-L300,IF(AND(0&lt;=H300&gt;J300,D300=Paramètres!$E$3),G300-J300-L300,IF(AND(0&lt;=H300&gt;J300,D300=Paramètres!$E$4),'Bordereau de déclaration'!G300-J300-L300,IF(AND(0&lt;=H300&gt;J300,D300=Paramètres!$E$5),G300-J300-L300,IF(AND(0&lt;=H300&gt;J300,D300=Paramètres!$E$7),G300-J300-L300,IF(D300=Paramètres!$E$6,'Bordereau de déclaration'!G300-'Bordereau de déclaration'!J300,""))))))))),"")</f>
        <v/>
      </c>
    </row>
    <row r="301" spans="1:13" ht="15.75">
      <c r="A301" s="47"/>
      <c r="B301" s="47"/>
      <c r="C301" s="47"/>
      <c r="D301" s="48"/>
      <c r="E301" s="51"/>
      <c r="F301" s="51"/>
      <c r="G301" s="49"/>
      <c r="H301" s="50"/>
      <c r="I301" s="93" t="str">
        <f>IFERROR(VLOOKUP(D301,Paramètres!E$3:F$7,2,FALSE),"")</f>
        <v/>
      </c>
      <c r="J301" s="94" t="str">
        <f t="shared" si="4"/>
        <v/>
      </c>
      <c r="K301" s="50"/>
      <c r="L301" s="94" t="str">
        <f>IFERROR(IF(D301=Paramètres!$E$3,'Bordereau de déclaration'!K301,IF(D301=Paramètres!$E$4,K301,IF('Bordereau de déclaration'!D301=Paramètres!$E$5,K301,IF(D301=Paramètres!$E$6,"0",IF(D301=Paramètres!$E$7,K301, ""))))),"")</f>
        <v/>
      </c>
      <c r="M301" s="95" t="str">
        <f>IFERROR(IF(AND(H301&lt;=J301,D301=Paramètres!$E$3),'Bordereau de déclaration'!G301-H301-L301,IF(AND(H301&lt;=J301,D301=Paramètres!$E$5),'Bordereau de déclaration'!G301-H301-L301,IF(AND(H301&lt;=J301,D301=Paramètres!$E$7),'Bordereau de déclaration'!G301-H301-L301,IF(AND(H301&lt;=J301,D301=Paramètres!$E$4),G301-H301-L301,IF(AND(0&lt;=H301&gt;J301,D301=Paramètres!$E$3),G301-J301-L301,IF(AND(0&lt;=H301&gt;J301,D301=Paramètres!$E$4),'Bordereau de déclaration'!G301-J301-L301,IF(AND(0&lt;=H301&gt;J301,D301=Paramètres!$E$5),G301-J301-L301,IF(AND(0&lt;=H301&gt;J301,D301=Paramètres!$E$7),G301-J301-L301,IF(D301=Paramètres!$E$6,'Bordereau de déclaration'!G301-'Bordereau de déclaration'!J301,""))))))))),"")</f>
        <v/>
      </c>
    </row>
    <row r="302" spans="1:13" ht="15.75">
      <c r="A302" s="47"/>
      <c r="B302" s="47"/>
      <c r="C302" s="47"/>
      <c r="D302" s="48"/>
      <c r="E302" s="51"/>
      <c r="F302" s="51"/>
      <c r="G302" s="49"/>
      <c r="H302" s="50"/>
      <c r="I302" s="93" t="str">
        <f>IFERROR(VLOOKUP(D302,Paramètres!E$3:F$7,2,FALSE),"")</f>
        <v/>
      </c>
      <c r="J302" s="94" t="str">
        <f t="shared" si="4"/>
        <v/>
      </c>
      <c r="K302" s="50"/>
      <c r="L302" s="94" t="str">
        <f>IFERROR(IF(D302=Paramètres!$E$3,'Bordereau de déclaration'!K302,IF(D302=Paramètres!$E$4,K302,IF('Bordereau de déclaration'!D302=Paramètres!$E$5,K302,IF(D302=Paramètres!$E$6,"0",IF(D302=Paramètres!$E$7,K302, ""))))),"")</f>
        <v/>
      </c>
      <c r="M302" s="95" t="str">
        <f>IFERROR(IF(AND(H302&lt;=J302,D302=Paramètres!$E$3),'Bordereau de déclaration'!G302-H302-L302,IF(AND(H302&lt;=J302,D302=Paramètres!$E$5),'Bordereau de déclaration'!G302-H302-L302,IF(AND(H302&lt;=J302,D302=Paramètres!$E$7),'Bordereau de déclaration'!G302-H302-L302,IF(AND(H302&lt;=J302,D302=Paramètres!$E$4),G302-H302-L302,IF(AND(0&lt;=H302&gt;J302,D302=Paramètres!$E$3),G302-J302-L302,IF(AND(0&lt;=H302&gt;J302,D302=Paramètres!$E$4),'Bordereau de déclaration'!G302-J302-L302,IF(AND(0&lt;=H302&gt;J302,D302=Paramètres!$E$5),G302-J302-L302,IF(AND(0&lt;=H302&gt;J302,D302=Paramètres!$E$7),G302-J302-L302,IF(D302=Paramètres!$E$6,'Bordereau de déclaration'!G302-'Bordereau de déclaration'!J302,""))))))))),"")</f>
        <v/>
      </c>
    </row>
    <row r="303" spans="1:13" ht="15.75">
      <c r="A303" s="47"/>
      <c r="B303" s="47"/>
      <c r="C303" s="47"/>
      <c r="D303" s="48"/>
      <c r="E303" s="51"/>
      <c r="F303" s="51"/>
      <c r="G303" s="49"/>
      <c r="H303" s="50"/>
      <c r="I303" s="93" t="str">
        <f>IFERROR(VLOOKUP(D303,Paramètres!E$3:F$7,2,FALSE),"")</f>
        <v/>
      </c>
      <c r="J303" s="94" t="str">
        <f t="shared" si="4"/>
        <v/>
      </c>
      <c r="K303" s="50"/>
      <c r="L303" s="94" t="str">
        <f>IFERROR(IF(D303=Paramètres!$E$3,'Bordereau de déclaration'!K303,IF(D303=Paramètres!$E$4,K303,IF('Bordereau de déclaration'!D303=Paramètres!$E$5,K303,IF(D303=Paramètres!$E$6,"0",IF(D303=Paramètres!$E$7,K303, ""))))),"")</f>
        <v/>
      </c>
      <c r="M303" s="95" t="str">
        <f>IFERROR(IF(AND(H303&lt;=J303,D303=Paramètres!$E$3),'Bordereau de déclaration'!G303-H303-L303,IF(AND(H303&lt;=J303,D303=Paramètres!$E$5),'Bordereau de déclaration'!G303-H303-L303,IF(AND(H303&lt;=J303,D303=Paramètres!$E$7),'Bordereau de déclaration'!G303-H303-L303,IF(AND(H303&lt;=J303,D303=Paramètres!$E$4),G303-H303-L303,IF(AND(0&lt;=H303&gt;J303,D303=Paramètres!$E$3),G303-J303-L303,IF(AND(0&lt;=H303&gt;J303,D303=Paramètres!$E$4),'Bordereau de déclaration'!G303-J303-L303,IF(AND(0&lt;=H303&gt;J303,D303=Paramètres!$E$5),G303-J303-L303,IF(AND(0&lt;=H303&gt;J303,D303=Paramètres!$E$7),G303-J303-L303,IF(D303=Paramètres!$E$6,'Bordereau de déclaration'!G303-'Bordereau de déclaration'!J303,""))))))))),"")</f>
        <v/>
      </c>
    </row>
    <row r="304" spans="1:13" ht="15.75">
      <c r="A304" s="47"/>
      <c r="B304" s="47"/>
      <c r="C304" s="47"/>
      <c r="D304" s="48"/>
      <c r="E304" s="51"/>
      <c r="F304" s="51"/>
      <c r="G304" s="49"/>
      <c r="H304" s="50"/>
      <c r="I304" s="93" t="str">
        <f>IFERROR(VLOOKUP(D304,Paramètres!E$3:F$7,2,FALSE),"")</f>
        <v/>
      </c>
      <c r="J304" s="94" t="str">
        <f t="shared" si="4"/>
        <v/>
      </c>
      <c r="K304" s="50"/>
      <c r="L304" s="94" t="str">
        <f>IFERROR(IF(D304=Paramètres!$E$3,'Bordereau de déclaration'!K304,IF(D304=Paramètres!$E$4,K304,IF('Bordereau de déclaration'!D304=Paramètres!$E$5,K304,IF(D304=Paramètres!$E$6,"0",IF(D304=Paramètres!$E$7,K304, ""))))),"")</f>
        <v/>
      </c>
      <c r="M304" s="95" t="str">
        <f>IFERROR(IF(AND(H304&lt;=J304,D304=Paramètres!$E$3),'Bordereau de déclaration'!G304-H304-L304,IF(AND(H304&lt;=J304,D304=Paramètres!$E$5),'Bordereau de déclaration'!G304-H304-L304,IF(AND(H304&lt;=J304,D304=Paramètres!$E$7),'Bordereau de déclaration'!G304-H304-L304,IF(AND(H304&lt;=J304,D304=Paramètres!$E$4),G304-H304-L304,IF(AND(0&lt;=H304&gt;J304,D304=Paramètres!$E$3),G304-J304-L304,IF(AND(0&lt;=H304&gt;J304,D304=Paramètres!$E$4),'Bordereau de déclaration'!G304-J304-L304,IF(AND(0&lt;=H304&gt;J304,D304=Paramètres!$E$5),G304-J304-L304,IF(AND(0&lt;=H304&gt;J304,D304=Paramètres!$E$7),G304-J304-L304,IF(D304=Paramètres!$E$6,'Bordereau de déclaration'!G304-'Bordereau de déclaration'!J304,""))))))))),"")</f>
        <v/>
      </c>
    </row>
    <row r="305" spans="1:13" ht="15.75">
      <c r="A305" s="47"/>
      <c r="B305" s="47"/>
      <c r="C305" s="47"/>
      <c r="D305" s="48"/>
      <c r="E305" s="51"/>
      <c r="F305" s="51"/>
      <c r="G305" s="49"/>
      <c r="H305" s="50"/>
      <c r="I305" s="93" t="str">
        <f>IFERROR(VLOOKUP(D305,Paramètres!E$3:F$7,2,FALSE),"")</f>
        <v/>
      </c>
      <c r="J305" s="94" t="str">
        <f t="shared" si="4"/>
        <v/>
      </c>
      <c r="K305" s="50"/>
      <c r="L305" s="94" t="str">
        <f>IFERROR(IF(D305=Paramètres!$E$3,'Bordereau de déclaration'!K305,IF(D305=Paramètres!$E$4,K305,IF('Bordereau de déclaration'!D305=Paramètres!$E$5,K305,IF(D305=Paramètres!$E$6,"0",IF(D305=Paramètres!$E$7,K305, ""))))),"")</f>
        <v/>
      </c>
      <c r="M305" s="95" t="str">
        <f>IFERROR(IF(AND(H305&lt;=J305,D305=Paramètres!$E$3),'Bordereau de déclaration'!G305-H305-L305,IF(AND(H305&lt;=J305,D305=Paramètres!$E$5),'Bordereau de déclaration'!G305-H305-L305,IF(AND(H305&lt;=J305,D305=Paramètres!$E$7),'Bordereau de déclaration'!G305-H305-L305,IF(AND(H305&lt;=J305,D305=Paramètres!$E$4),G305-H305-L305,IF(AND(0&lt;=H305&gt;J305,D305=Paramètres!$E$3),G305-J305-L305,IF(AND(0&lt;=H305&gt;J305,D305=Paramètres!$E$4),'Bordereau de déclaration'!G305-J305-L305,IF(AND(0&lt;=H305&gt;J305,D305=Paramètres!$E$5),G305-J305-L305,IF(AND(0&lt;=H305&gt;J305,D305=Paramètres!$E$7),G305-J305-L305,IF(D305=Paramètres!$E$6,'Bordereau de déclaration'!G305-'Bordereau de déclaration'!J305,""))))))))),"")</f>
        <v/>
      </c>
    </row>
    <row r="306" spans="1:13" ht="15.75">
      <c r="A306" s="47"/>
      <c r="B306" s="47"/>
      <c r="C306" s="47"/>
      <c r="D306" s="48"/>
      <c r="E306" s="51"/>
      <c r="F306" s="51"/>
      <c r="G306" s="49"/>
      <c r="H306" s="50"/>
      <c r="I306" s="93" t="str">
        <f>IFERROR(VLOOKUP(D306,Paramètres!E$3:F$7,2,FALSE),"")</f>
        <v/>
      </c>
      <c r="J306" s="94" t="str">
        <f t="shared" si="4"/>
        <v/>
      </c>
      <c r="K306" s="50"/>
      <c r="L306" s="94" t="str">
        <f>IFERROR(IF(D306=Paramètres!$E$3,'Bordereau de déclaration'!K306,IF(D306=Paramètres!$E$4,K306,IF('Bordereau de déclaration'!D306=Paramètres!$E$5,K306,IF(D306=Paramètres!$E$6,"0",IF(D306=Paramètres!$E$7,K306, ""))))),"")</f>
        <v/>
      </c>
      <c r="M306" s="95" t="str">
        <f>IFERROR(IF(AND(H306&lt;=J306,D306=Paramètres!$E$3),'Bordereau de déclaration'!G306-H306-L306,IF(AND(H306&lt;=J306,D306=Paramètres!$E$5),'Bordereau de déclaration'!G306-H306-L306,IF(AND(H306&lt;=J306,D306=Paramètres!$E$7),'Bordereau de déclaration'!G306-H306-L306,IF(AND(H306&lt;=J306,D306=Paramètres!$E$4),G306-H306-L306,IF(AND(0&lt;=H306&gt;J306,D306=Paramètres!$E$3),G306-J306-L306,IF(AND(0&lt;=H306&gt;J306,D306=Paramètres!$E$4),'Bordereau de déclaration'!G306-J306-L306,IF(AND(0&lt;=H306&gt;J306,D306=Paramètres!$E$5),G306-J306-L306,IF(AND(0&lt;=H306&gt;J306,D306=Paramètres!$E$7),G306-J306-L306,IF(D306=Paramètres!$E$6,'Bordereau de déclaration'!G306-'Bordereau de déclaration'!J306,""))))))))),"")</f>
        <v/>
      </c>
    </row>
    <row r="307" spans="1:13" ht="15.75">
      <c r="A307" s="47"/>
      <c r="B307" s="47"/>
      <c r="C307" s="47"/>
      <c r="D307" s="48"/>
      <c r="E307" s="51"/>
      <c r="F307" s="51"/>
      <c r="G307" s="49"/>
      <c r="H307" s="50"/>
      <c r="I307" s="93" t="str">
        <f>IFERROR(VLOOKUP(D307,Paramètres!E$3:F$7,2,FALSE),"")</f>
        <v/>
      </c>
      <c r="J307" s="94" t="str">
        <f t="shared" si="4"/>
        <v/>
      </c>
      <c r="K307" s="50"/>
      <c r="L307" s="94" t="str">
        <f>IFERROR(IF(D307=Paramètres!$E$3,'Bordereau de déclaration'!K307,IF(D307=Paramètres!$E$4,K307,IF('Bordereau de déclaration'!D307=Paramètres!$E$5,K307,IF(D307=Paramètres!$E$6,"0",IF(D307=Paramètres!$E$7,K307, ""))))),"")</f>
        <v/>
      </c>
      <c r="M307" s="95" t="str">
        <f>IFERROR(IF(AND(H307&lt;=J307,D307=Paramètres!$E$3),'Bordereau de déclaration'!G307-H307-L307,IF(AND(H307&lt;=J307,D307=Paramètres!$E$5),'Bordereau de déclaration'!G307-H307-L307,IF(AND(H307&lt;=J307,D307=Paramètres!$E$7),'Bordereau de déclaration'!G307-H307-L307,IF(AND(H307&lt;=J307,D307=Paramètres!$E$4),G307-H307-L307,IF(AND(0&lt;=H307&gt;J307,D307=Paramètres!$E$3),G307-J307-L307,IF(AND(0&lt;=H307&gt;J307,D307=Paramètres!$E$4),'Bordereau de déclaration'!G307-J307-L307,IF(AND(0&lt;=H307&gt;J307,D307=Paramètres!$E$5),G307-J307-L307,IF(AND(0&lt;=H307&gt;J307,D307=Paramètres!$E$7),G307-J307-L307,IF(D307=Paramètres!$E$6,'Bordereau de déclaration'!G307-'Bordereau de déclaration'!J307,""))))))))),"")</f>
        <v/>
      </c>
    </row>
    <row r="308" spans="1:13" ht="15.75">
      <c r="A308" s="47"/>
      <c r="B308" s="47"/>
      <c r="C308" s="47"/>
      <c r="D308" s="48"/>
      <c r="E308" s="51"/>
      <c r="F308" s="51"/>
      <c r="G308" s="49"/>
      <c r="H308" s="50"/>
      <c r="I308" s="93" t="str">
        <f>IFERROR(VLOOKUP(D308,Paramètres!E$3:F$7,2,FALSE),"")</f>
        <v/>
      </c>
      <c r="J308" s="94" t="str">
        <f t="shared" si="4"/>
        <v/>
      </c>
      <c r="K308" s="50"/>
      <c r="L308" s="94" t="str">
        <f>IFERROR(IF(D308=Paramètres!$E$3,'Bordereau de déclaration'!K308,IF(D308=Paramètres!$E$4,K308,IF('Bordereau de déclaration'!D308=Paramètres!$E$5,K308,IF(D308=Paramètres!$E$6,"0",IF(D308=Paramètres!$E$7,K308, ""))))),"")</f>
        <v/>
      </c>
      <c r="M308" s="95" t="str">
        <f>IFERROR(IF(AND(H308&lt;=J308,D308=Paramètres!$E$3),'Bordereau de déclaration'!G308-H308-L308,IF(AND(H308&lt;=J308,D308=Paramètres!$E$5),'Bordereau de déclaration'!G308-H308-L308,IF(AND(H308&lt;=J308,D308=Paramètres!$E$7),'Bordereau de déclaration'!G308-H308-L308,IF(AND(H308&lt;=J308,D308=Paramètres!$E$4),G308-H308-L308,IF(AND(0&lt;=H308&gt;J308,D308=Paramètres!$E$3),G308-J308-L308,IF(AND(0&lt;=H308&gt;J308,D308=Paramètres!$E$4),'Bordereau de déclaration'!G308-J308-L308,IF(AND(0&lt;=H308&gt;J308,D308=Paramètres!$E$5),G308-J308-L308,IF(AND(0&lt;=H308&gt;J308,D308=Paramètres!$E$7),G308-J308-L308,IF(D308=Paramètres!$E$6,'Bordereau de déclaration'!G308-'Bordereau de déclaration'!J308,""))))))))),"")</f>
        <v/>
      </c>
    </row>
    <row r="309" spans="1:13" ht="15.75">
      <c r="A309" s="47"/>
      <c r="B309" s="47"/>
      <c r="C309" s="47"/>
      <c r="D309" s="48"/>
      <c r="E309" s="51"/>
      <c r="F309" s="51"/>
      <c r="G309" s="49"/>
      <c r="H309" s="50"/>
      <c r="I309" s="93" t="str">
        <f>IFERROR(VLOOKUP(D309,Paramètres!E$3:F$7,2,FALSE),"")</f>
        <v/>
      </c>
      <c r="J309" s="94" t="str">
        <f t="shared" si="4"/>
        <v/>
      </c>
      <c r="K309" s="50"/>
      <c r="L309" s="94" t="str">
        <f>IFERROR(IF(D309=Paramètres!$E$3,'Bordereau de déclaration'!K309,IF(D309=Paramètres!$E$4,K309,IF('Bordereau de déclaration'!D309=Paramètres!$E$5,K309,IF(D309=Paramètres!$E$6,"0",IF(D309=Paramètres!$E$7,K309, ""))))),"")</f>
        <v/>
      </c>
      <c r="M309" s="95" t="str">
        <f>IFERROR(IF(AND(H309&lt;=J309,D309=Paramètres!$E$3),'Bordereau de déclaration'!G309-H309-L309,IF(AND(H309&lt;=J309,D309=Paramètres!$E$5),'Bordereau de déclaration'!G309-H309-L309,IF(AND(H309&lt;=J309,D309=Paramètres!$E$7),'Bordereau de déclaration'!G309-H309-L309,IF(AND(H309&lt;=J309,D309=Paramètres!$E$4),G309-H309-L309,IF(AND(0&lt;=H309&gt;J309,D309=Paramètres!$E$3),G309-J309-L309,IF(AND(0&lt;=H309&gt;J309,D309=Paramètres!$E$4),'Bordereau de déclaration'!G309-J309-L309,IF(AND(0&lt;=H309&gt;J309,D309=Paramètres!$E$5),G309-J309-L309,IF(AND(0&lt;=H309&gt;J309,D309=Paramètres!$E$7),G309-J309-L309,IF(D309=Paramètres!$E$6,'Bordereau de déclaration'!G309-'Bordereau de déclaration'!J309,""))))))))),"")</f>
        <v/>
      </c>
    </row>
    <row r="310" spans="1:13" ht="15.75">
      <c r="A310" s="47"/>
      <c r="B310" s="47"/>
      <c r="C310" s="47"/>
      <c r="D310" s="48"/>
      <c r="E310" s="51"/>
      <c r="F310" s="51"/>
      <c r="G310" s="49"/>
      <c r="H310" s="50"/>
      <c r="I310" s="93" t="str">
        <f>IFERROR(VLOOKUP(D310,Paramètres!E$3:F$7,2,FALSE),"")</f>
        <v/>
      </c>
      <c r="J310" s="94" t="str">
        <f t="shared" si="4"/>
        <v/>
      </c>
      <c r="K310" s="50"/>
      <c r="L310" s="94" t="str">
        <f>IFERROR(IF(D310=Paramètres!$E$3,'Bordereau de déclaration'!K310,IF(D310=Paramètres!$E$4,K310,IF('Bordereau de déclaration'!D310=Paramètres!$E$5,K310,IF(D310=Paramètres!$E$6,"0",IF(D310=Paramètres!$E$7,K310, ""))))),"")</f>
        <v/>
      </c>
      <c r="M310" s="95" t="str">
        <f>IFERROR(IF(AND(H310&lt;=J310,D310=Paramètres!$E$3),'Bordereau de déclaration'!G310-H310-L310,IF(AND(H310&lt;=J310,D310=Paramètres!$E$5),'Bordereau de déclaration'!G310-H310-L310,IF(AND(H310&lt;=J310,D310=Paramètres!$E$7),'Bordereau de déclaration'!G310-H310-L310,IF(AND(H310&lt;=J310,D310=Paramètres!$E$4),G310-H310-L310,IF(AND(0&lt;=H310&gt;J310,D310=Paramètres!$E$3),G310-J310-L310,IF(AND(0&lt;=H310&gt;J310,D310=Paramètres!$E$4),'Bordereau de déclaration'!G310-J310-L310,IF(AND(0&lt;=H310&gt;J310,D310=Paramètres!$E$5),G310-J310-L310,IF(AND(0&lt;=H310&gt;J310,D310=Paramètres!$E$7),G310-J310-L310,IF(D310=Paramètres!$E$6,'Bordereau de déclaration'!G310-'Bordereau de déclaration'!J310,""))))))))),"")</f>
        <v/>
      </c>
    </row>
    <row r="311" spans="1:13" ht="15.75">
      <c r="A311" s="47"/>
      <c r="B311" s="47"/>
      <c r="C311" s="47"/>
      <c r="D311" s="48"/>
      <c r="E311" s="51"/>
      <c r="F311" s="51"/>
      <c r="G311" s="49"/>
      <c r="H311" s="50"/>
      <c r="I311" s="93" t="str">
        <f>IFERROR(VLOOKUP(D311,Paramètres!E$3:F$7,2,FALSE),"")</f>
        <v/>
      </c>
      <c r="J311" s="94" t="str">
        <f t="shared" si="4"/>
        <v/>
      </c>
      <c r="K311" s="50"/>
      <c r="L311" s="94" t="str">
        <f>IFERROR(IF(D311=Paramètres!$E$3,'Bordereau de déclaration'!K311,IF(D311=Paramètres!$E$4,K311,IF('Bordereau de déclaration'!D311=Paramètres!$E$5,K311,IF(D311=Paramètres!$E$6,"0",IF(D311=Paramètres!$E$7,K311, ""))))),"")</f>
        <v/>
      </c>
      <c r="M311" s="95" t="str">
        <f>IFERROR(IF(AND(H311&lt;=J311,D311=Paramètres!$E$3),'Bordereau de déclaration'!G311-H311-L311,IF(AND(H311&lt;=J311,D311=Paramètres!$E$5),'Bordereau de déclaration'!G311-H311-L311,IF(AND(H311&lt;=J311,D311=Paramètres!$E$7),'Bordereau de déclaration'!G311-H311-L311,IF(AND(H311&lt;=J311,D311=Paramètres!$E$4),G311-H311-L311,IF(AND(0&lt;=H311&gt;J311,D311=Paramètres!$E$3),G311-J311-L311,IF(AND(0&lt;=H311&gt;J311,D311=Paramètres!$E$4),'Bordereau de déclaration'!G311-J311-L311,IF(AND(0&lt;=H311&gt;J311,D311=Paramètres!$E$5),G311-J311-L311,IF(AND(0&lt;=H311&gt;J311,D311=Paramètres!$E$7),G311-J311-L311,IF(D311=Paramètres!$E$6,'Bordereau de déclaration'!G311-'Bordereau de déclaration'!J311,""))))))))),"")</f>
        <v/>
      </c>
    </row>
    <row r="312" spans="1:13" ht="15.75">
      <c r="A312" s="47"/>
      <c r="B312" s="47"/>
      <c r="C312" s="47"/>
      <c r="D312" s="48"/>
      <c r="E312" s="51"/>
      <c r="F312" s="51"/>
      <c r="G312" s="49"/>
      <c r="H312" s="50"/>
      <c r="I312" s="93" t="str">
        <f>IFERROR(VLOOKUP(D312,Paramètres!E$3:F$7,2,FALSE),"")</f>
        <v/>
      </c>
      <c r="J312" s="94" t="str">
        <f t="shared" si="4"/>
        <v/>
      </c>
      <c r="K312" s="50"/>
      <c r="L312" s="94" t="str">
        <f>IFERROR(IF(D312=Paramètres!$E$3,'Bordereau de déclaration'!K312,IF(D312=Paramètres!$E$4,K312,IF('Bordereau de déclaration'!D312=Paramètres!$E$5,K312,IF(D312=Paramètres!$E$6,"0",IF(D312=Paramètres!$E$7,K312, ""))))),"")</f>
        <v/>
      </c>
      <c r="M312" s="95" t="str">
        <f>IFERROR(IF(AND(H312&lt;=J312,D312=Paramètres!$E$3),'Bordereau de déclaration'!G312-H312-L312,IF(AND(H312&lt;=J312,D312=Paramètres!$E$5),'Bordereau de déclaration'!G312-H312-L312,IF(AND(H312&lt;=J312,D312=Paramètres!$E$7),'Bordereau de déclaration'!G312-H312-L312,IF(AND(H312&lt;=J312,D312=Paramètres!$E$4),G312-H312-L312,IF(AND(0&lt;=H312&gt;J312,D312=Paramètres!$E$3),G312-J312-L312,IF(AND(0&lt;=H312&gt;J312,D312=Paramètres!$E$4),'Bordereau de déclaration'!G312-J312-L312,IF(AND(0&lt;=H312&gt;J312,D312=Paramètres!$E$5),G312-J312-L312,IF(AND(0&lt;=H312&gt;J312,D312=Paramètres!$E$7),G312-J312-L312,IF(D312=Paramètres!$E$6,'Bordereau de déclaration'!G312-'Bordereau de déclaration'!J312,""))))))))),"")</f>
        <v/>
      </c>
    </row>
    <row r="313" spans="1:13" ht="15.75">
      <c r="A313" s="47"/>
      <c r="B313" s="47"/>
      <c r="C313" s="47"/>
      <c r="D313" s="48"/>
      <c r="E313" s="51"/>
      <c r="F313" s="51"/>
      <c r="G313" s="49"/>
      <c r="H313" s="50"/>
      <c r="I313" s="93" t="str">
        <f>IFERROR(VLOOKUP(D313,Paramètres!E$3:F$7,2,FALSE),"")</f>
        <v/>
      </c>
      <c r="J313" s="94" t="str">
        <f t="shared" si="4"/>
        <v/>
      </c>
      <c r="K313" s="50"/>
      <c r="L313" s="94" t="str">
        <f>IFERROR(IF(D313=Paramètres!$E$3,'Bordereau de déclaration'!K313,IF(D313=Paramètres!$E$4,K313,IF('Bordereau de déclaration'!D313=Paramètres!$E$5,K313,IF(D313=Paramètres!$E$6,"0",IF(D313=Paramètres!$E$7,K313, ""))))),"")</f>
        <v/>
      </c>
      <c r="M313" s="95" t="str">
        <f>IFERROR(IF(AND(H313&lt;=J313,D313=Paramètres!$E$3),'Bordereau de déclaration'!G313-H313-L313,IF(AND(H313&lt;=J313,D313=Paramètres!$E$5),'Bordereau de déclaration'!G313-H313-L313,IF(AND(H313&lt;=J313,D313=Paramètres!$E$7),'Bordereau de déclaration'!G313-H313-L313,IF(AND(H313&lt;=J313,D313=Paramètres!$E$4),G313-H313-L313,IF(AND(0&lt;=H313&gt;J313,D313=Paramètres!$E$3),G313-J313-L313,IF(AND(0&lt;=H313&gt;J313,D313=Paramètres!$E$4),'Bordereau de déclaration'!G313-J313-L313,IF(AND(0&lt;=H313&gt;J313,D313=Paramètres!$E$5),G313-J313-L313,IF(AND(0&lt;=H313&gt;J313,D313=Paramètres!$E$7),G313-J313-L313,IF(D313=Paramètres!$E$6,'Bordereau de déclaration'!G313-'Bordereau de déclaration'!J313,""))))))))),"")</f>
        <v/>
      </c>
    </row>
    <row r="314" spans="1:13" ht="15.75">
      <c r="A314" s="47"/>
      <c r="B314" s="47"/>
      <c r="C314" s="47"/>
      <c r="D314" s="48"/>
      <c r="E314" s="51"/>
      <c r="F314" s="51"/>
      <c r="G314" s="49"/>
      <c r="H314" s="50"/>
      <c r="I314" s="93" t="str">
        <f>IFERROR(VLOOKUP(D314,Paramètres!E$3:F$7,2,FALSE),"")</f>
        <v/>
      </c>
      <c r="J314" s="94" t="str">
        <f t="shared" si="4"/>
        <v/>
      </c>
      <c r="K314" s="50"/>
      <c r="L314" s="94" t="str">
        <f>IFERROR(IF(D314=Paramètres!$E$3,'Bordereau de déclaration'!K314,IF(D314=Paramètres!$E$4,K314,IF('Bordereau de déclaration'!D314=Paramètres!$E$5,K314,IF(D314=Paramètres!$E$6,"0",IF(D314=Paramètres!$E$7,K314, ""))))),"")</f>
        <v/>
      </c>
      <c r="M314" s="95" t="str">
        <f>IFERROR(IF(AND(H314&lt;=J314,D314=Paramètres!$E$3),'Bordereau de déclaration'!G314-H314-L314,IF(AND(H314&lt;=J314,D314=Paramètres!$E$5),'Bordereau de déclaration'!G314-H314-L314,IF(AND(H314&lt;=J314,D314=Paramètres!$E$7),'Bordereau de déclaration'!G314-H314-L314,IF(AND(H314&lt;=J314,D314=Paramètres!$E$4),G314-H314-L314,IF(AND(0&lt;=H314&gt;J314,D314=Paramètres!$E$3),G314-J314-L314,IF(AND(0&lt;=H314&gt;J314,D314=Paramètres!$E$4),'Bordereau de déclaration'!G314-J314-L314,IF(AND(0&lt;=H314&gt;J314,D314=Paramètres!$E$5),G314-J314-L314,IF(AND(0&lt;=H314&gt;J314,D314=Paramètres!$E$7),G314-J314-L314,IF(D314=Paramètres!$E$6,'Bordereau de déclaration'!G314-'Bordereau de déclaration'!J314,""))))))))),"")</f>
        <v/>
      </c>
    </row>
    <row r="315" spans="1:13" ht="15.75">
      <c r="A315" s="47"/>
      <c r="B315" s="47"/>
      <c r="C315" s="47"/>
      <c r="D315" s="48"/>
      <c r="E315" s="51"/>
      <c r="F315" s="51"/>
      <c r="G315" s="49"/>
      <c r="H315" s="50"/>
      <c r="I315" s="93" t="str">
        <f>IFERROR(VLOOKUP(D315,Paramètres!E$3:F$7,2,FALSE),"")</f>
        <v/>
      </c>
      <c r="J315" s="94" t="str">
        <f t="shared" si="4"/>
        <v/>
      </c>
      <c r="K315" s="50"/>
      <c r="L315" s="94" t="str">
        <f>IFERROR(IF(D315=Paramètres!$E$3,'Bordereau de déclaration'!K315,IF(D315=Paramètres!$E$4,K315,IF('Bordereau de déclaration'!D315=Paramètres!$E$5,K315,IF(D315=Paramètres!$E$6,"0",IF(D315=Paramètres!$E$7,K315, ""))))),"")</f>
        <v/>
      </c>
      <c r="M315" s="95" t="str">
        <f>IFERROR(IF(AND(H315&lt;=J315,D315=Paramètres!$E$3),'Bordereau de déclaration'!G315-H315-L315,IF(AND(H315&lt;=J315,D315=Paramètres!$E$5),'Bordereau de déclaration'!G315-H315-L315,IF(AND(H315&lt;=J315,D315=Paramètres!$E$7),'Bordereau de déclaration'!G315-H315-L315,IF(AND(H315&lt;=J315,D315=Paramètres!$E$4),G315-H315-L315,IF(AND(0&lt;=H315&gt;J315,D315=Paramètres!$E$3),G315-J315-L315,IF(AND(0&lt;=H315&gt;J315,D315=Paramètres!$E$4),'Bordereau de déclaration'!G315-J315-L315,IF(AND(0&lt;=H315&gt;J315,D315=Paramètres!$E$5),G315-J315-L315,IF(AND(0&lt;=H315&gt;J315,D315=Paramètres!$E$7),G315-J315-L315,IF(D315=Paramètres!$E$6,'Bordereau de déclaration'!G315-'Bordereau de déclaration'!J315,""))))))))),"")</f>
        <v/>
      </c>
    </row>
    <row r="316" spans="1:13" ht="15.75">
      <c r="A316" s="47"/>
      <c r="B316" s="47"/>
      <c r="C316" s="47"/>
      <c r="D316" s="48"/>
      <c r="E316" s="51"/>
      <c r="F316" s="51"/>
      <c r="G316" s="49"/>
      <c r="H316" s="50"/>
      <c r="I316" s="93" t="str">
        <f>IFERROR(VLOOKUP(D316,Paramètres!E$3:F$7,2,FALSE),"")</f>
        <v/>
      </c>
      <c r="J316" s="94" t="str">
        <f t="shared" si="4"/>
        <v/>
      </c>
      <c r="K316" s="50"/>
      <c r="L316" s="94" t="str">
        <f>IFERROR(IF(D316=Paramètres!$E$3,'Bordereau de déclaration'!K316,IF(D316=Paramètres!$E$4,K316,IF('Bordereau de déclaration'!D316=Paramètres!$E$5,K316,IF(D316=Paramètres!$E$6,"0",IF(D316=Paramètres!$E$7,K316, ""))))),"")</f>
        <v/>
      </c>
      <c r="M316" s="95" t="str">
        <f>IFERROR(IF(AND(H316&lt;=J316,D316=Paramètres!$E$3),'Bordereau de déclaration'!G316-H316-L316,IF(AND(H316&lt;=J316,D316=Paramètres!$E$5),'Bordereau de déclaration'!G316-H316-L316,IF(AND(H316&lt;=J316,D316=Paramètres!$E$7),'Bordereau de déclaration'!G316-H316-L316,IF(AND(H316&lt;=J316,D316=Paramètres!$E$4),G316-H316-L316,IF(AND(0&lt;=H316&gt;J316,D316=Paramètres!$E$3),G316-J316-L316,IF(AND(0&lt;=H316&gt;J316,D316=Paramètres!$E$4),'Bordereau de déclaration'!G316-J316-L316,IF(AND(0&lt;=H316&gt;J316,D316=Paramètres!$E$5),G316-J316-L316,IF(AND(0&lt;=H316&gt;J316,D316=Paramètres!$E$7),G316-J316-L316,IF(D316=Paramètres!$E$6,'Bordereau de déclaration'!G316-'Bordereau de déclaration'!J316,""))))))))),"")</f>
        <v/>
      </c>
    </row>
    <row r="317" spans="1:13" ht="15.75">
      <c r="A317" s="47"/>
      <c r="B317" s="47"/>
      <c r="C317" s="47"/>
      <c r="D317" s="48"/>
      <c r="E317" s="51"/>
      <c r="F317" s="51"/>
      <c r="G317" s="49"/>
      <c r="H317" s="50"/>
      <c r="I317" s="93" t="str">
        <f>IFERROR(VLOOKUP(D317,Paramètres!E$3:F$7,2,FALSE),"")</f>
        <v/>
      </c>
      <c r="J317" s="94" t="str">
        <f t="shared" si="4"/>
        <v/>
      </c>
      <c r="K317" s="50"/>
      <c r="L317" s="94" t="str">
        <f>IFERROR(IF(D317=Paramètres!$E$3,'Bordereau de déclaration'!K317,IF(D317=Paramètres!$E$4,K317,IF('Bordereau de déclaration'!D317=Paramètres!$E$5,K317,IF(D317=Paramètres!$E$6,"0",IF(D317=Paramètres!$E$7,K317, ""))))),"")</f>
        <v/>
      </c>
      <c r="M317" s="95" t="str">
        <f>IFERROR(IF(AND(H317&lt;=J317,D317=Paramètres!$E$3),'Bordereau de déclaration'!G317-H317-L317,IF(AND(H317&lt;=J317,D317=Paramètres!$E$5),'Bordereau de déclaration'!G317-H317-L317,IF(AND(H317&lt;=J317,D317=Paramètres!$E$7),'Bordereau de déclaration'!G317-H317-L317,IF(AND(H317&lt;=J317,D317=Paramètres!$E$4),G317-H317-L317,IF(AND(0&lt;=H317&gt;J317,D317=Paramètres!$E$3),G317-J317-L317,IF(AND(0&lt;=H317&gt;J317,D317=Paramètres!$E$4),'Bordereau de déclaration'!G317-J317-L317,IF(AND(0&lt;=H317&gt;J317,D317=Paramètres!$E$5),G317-J317-L317,IF(AND(0&lt;=H317&gt;J317,D317=Paramètres!$E$7),G317-J317-L317,IF(D317=Paramètres!$E$6,'Bordereau de déclaration'!G317-'Bordereau de déclaration'!J317,""))))))))),"")</f>
        <v/>
      </c>
    </row>
    <row r="318" spans="1:13" ht="15.75">
      <c r="A318" s="47"/>
      <c r="B318" s="47"/>
      <c r="C318" s="47"/>
      <c r="D318" s="48"/>
      <c r="E318" s="51"/>
      <c r="F318" s="51"/>
      <c r="G318" s="49"/>
      <c r="H318" s="50"/>
      <c r="I318" s="93" t="str">
        <f>IFERROR(VLOOKUP(D318,Paramètres!E$3:F$7,2,FALSE),"")</f>
        <v/>
      </c>
      <c r="J318" s="94" t="str">
        <f t="shared" si="4"/>
        <v/>
      </c>
      <c r="K318" s="50"/>
      <c r="L318" s="94" t="str">
        <f>IFERROR(IF(D318=Paramètres!$E$3,'Bordereau de déclaration'!K318,IF(D318=Paramètres!$E$4,K318,IF('Bordereau de déclaration'!D318=Paramètres!$E$5,K318,IF(D318=Paramètres!$E$6,"0",IF(D318=Paramètres!$E$7,K318, ""))))),"")</f>
        <v/>
      </c>
      <c r="M318" s="95" t="str">
        <f>IFERROR(IF(AND(H318&lt;=J318,D318=Paramètres!$E$3),'Bordereau de déclaration'!G318-H318-L318,IF(AND(H318&lt;=J318,D318=Paramètres!$E$5),'Bordereau de déclaration'!G318-H318-L318,IF(AND(H318&lt;=J318,D318=Paramètres!$E$7),'Bordereau de déclaration'!G318-H318-L318,IF(AND(H318&lt;=J318,D318=Paramètres!$E$4),G318-H318-L318,IF(AND(0&lt;=H318&gt;J318,D318=Paramètres!$E$3),G318-J318-L318,IF(AND(0&lt;=H318&gt;J318,D318=Paramètres!$E$4),'Bordereau de déclaration'!G318-J318-L318,IF(AND(0&lt;=H318&gt;J318,D318=Paramètres!$E$5),G318-J318-L318,IF(AND(0&lt;=H318&gt;J318,D318=Paramètres!$E$7),G318-J318-L318,IF(D318=Paramètres!$E$6,'Bordereau de déclaration'!G318-'Bordereau de déclaration'!J318,""))))))))),"")</f>
        <v/>
      </c>
    </row>
    <row r="319" spans="1:13" ht="15.75">
      <c r="A319" s="47"/>
      <c r="B319" s="47"/>
      <c r="C319" s="47"/>
      <c r="D319" s="48"/>
      <c r="E319" s="51"/>
      <c r="F319" s="51"/>
      <c r="G319" s="49"/>
      <c r="H319" s="50"/>
      <c r="I319" s="93" t="str">
        <f>IFERROR(VLOOKUP(D319,Paramètres!E$3:F$7,2,FALSE),"")</f>
        <v/>
      </c>
      <c r="J319" s="94" t="str">
        <f t="shared" si="4"/>
        <v/>
      </c>
      <c r="K319" s="50"/>
      <c r="L319" s="94" t="str">
        <f>IFERROR(IF(D319=Paramètres!$E$3,'Bordereau de déclaration'!K319,IF(D319=Paramètres!$E$4,K319,IF('Bordereau de déclaration'!D319=Paramètres!$E$5,K319,IF(D319=Paramètres!$E$6,"0",IF(D319=Paramètres!$E$7,K319, ""))))),"")</f>
        <v/>
      </c>
      <c r="M319" s="95" t="str">
        <f>IFERROR(IF(AND(H319&lt;=J319,D319=Paramètres!$E$3),'Bordereau de déclaration'!G319-H319-L319,IF(AND(H319&lt;=J319,D319=Paramètres!$E$5),'Bordereau de déclaration'!G319-H319-L319,IF(AND(H319&lt;=J319,D319=Paramètres!$E$7),'Bordereau de déclaration'!G319-H319-L319,IF(AND(H319&lt;=J319,D319=Paramètres!$E$4),G319-H319-L319,IF(AND(0&lt;=H319&gt;J319,D319=Paramètres!$E$3),G319-J319-L319,IF(AND(0&lt;=H319&gt;J319,D319=Paramètres!$E$4),'Bordereau de déclaration'!G319-J319-L319,IF(AND(0&lt;=H319&gt;J319,D319=Paramètres!$E$5),G319-J319-L319,IF(AND(0&lt;=H319&gt;J319,D319=Paramètres!$E$7),G319-J319-L319,IF(D319=Paramètres!$E$6,'Bordereau de déclaration'!G319-'Bordereau de déclaration'!J319,""))))))))),"")</f>
        <v/>
      </c>
    </row>
    <row r="320" spans="1:13" ht="15.75">
      <c r="A320" s="47"/>
      <c r="B320" s="47"/>
      <c r="C320" s="47"/>
      <c r="D320" s="48"/>
      <c r="E320" s="51"/>
      <c r="F320" s="51"/>
      <c r="G320" s="49"/>
      <c r="H320" s="50"/>
      <c r="I320" s="93" t="str">
        <f>IFERROR(VLOOKUP(D320,Paramètres!E$3:F$7,2,FALSE),"")</f>
        <v/>
      </c>
      <c r="J320" s="94" t="str">
        <f t="shared" si="4"/>
        <v/>
      </c>
      <c r="K320" s="50"/>
      <c r="L320" s="94" t="str">
        <f>IFERROR(IF(D320=Paramètres!$E$3,'Bordereau de déclaration'!K320,IF(D320=Paramètres!$E$4,K320,IF('Bordereau de déclaration'!D320=Paramètres!$E$5,K320,IF(D320=Paramètres!$E$6,"0",IF(D320=Paramètres!$E$7,K320, ""))))),"")</f>
        <v/>
      </c>
      <c r="M320" s="95" t="str">
        <f>IFERROR(IF(AND(H320&lt;=J320,D320=Paramètres!$E$3),'Bordereau de déclaration'!G320-H320-L320,IF(AND(H320&lt;=J320,D320=Paramètres!$E$5),'Bordereau de déclaration'!G320-H320-L320,IF(AND(H320&lt;=J320,D320=Paramètres!$E$7),'Bordereau de déclaration'!G320-H320-L320,IF(AND(H320&lt;=J320,D320=Paramètres!$E$4),G320-H320-L320,IF(AND(0&lt;=H320&gt;J320,D320=Paramètres!$E$3),G320-J320-L320,IF(AND(0&lt;=H320&gt;J320,D320=Paramètres!$E$4),'Bordereau de déclaration'!G320-J320-L320,IF(AND(0&lt;=H320&gt;J320,D320=Paramètres!$E$5),G320-J320-L320,IF(AND(0&lt;=H320&gt;J320,D320=Paramètres!$E$7),G320-J320-L320,IF(D320=Paramètres!$E$6,'Bordereau de déclaration'!G320-'Bordereau de déclaration'!J320,""))))))))),"")</f>
        <v/>
      </c>
    </row>
    <row r="321" spans="1:13" ht="15.75">
      <c r="A321" s="47"/>
      <c r="B321" s="47"/>
      <c r="C321" s="47"/>
      <c r="D321" s="48"/>
      <c r="E321" s="51"/>
      <c r="F321" s="51"/>
      <c r="G321" s="49"/>
      <c r="H321" s="50"/>
      <c r="I321" s="93" t="str">
        <f>IFERROR(VLOOKUP(D321,Paramètres!E$3:F$7,2,FALSE),"")</f>
        <v/>
      </c>
      <c r="J321" s="94" t="str">
        <f t="shared" si="4"/>
        <v/>
      </c>
      <c r="K321" s="50"/>
      <c r="L321" s="94" t="str">
        <f>IFERROR(IF(D321=Paramètres!$E$3,'Bordereau de déclaration'!K321,IF(D321=Paramètres!$E$4,K321,IF('Bordereau de déclaration'!D321=Paramètres!$E$5,K321,IF(D321=Paramètres!$E$6,"0",IF(D321=Paramètres!$E$7,K321, ""))))),"")</f>
        <v/>
      </c>
      <c r="M321" s="95" t="str">
        <f>IFERROR(IF(AND(H321&lt;=J321,D321=Paramètres!$E$3),'Bordereau de déclaration'!G321-H321-L321,IF(AND(H321&lt;=J321,D321=Paramètres!$E$5),'Bordereau de déclaration'!G321-H321-L321,IF(AND(H321&lt;=J321,D321=Paramètres!$E$7),'Bordereau de déclaration'!G321-H321-L321,IF(AND(H321&lt;=J321,D321=Paramètres!$E$4),G321-H321-L321,IF(AND(0&lt;=H321&gt;J321,D321=Paramètres!$E$3),G321-J321-L321,IF(AND(0&lt;=H321&gt;J321,D321=Paramètres!$E$4),'Bordereau de déclaration'!G321-J321-L321,IF(AND(0&lt;=H321&gt;J321,D321=Paramètres!$E$5),G321-J321-L321,IF(AND(0&lt;=H321&gt;J321,D321=Paramètres!$E$7),G321-J321-L321,IF(D321=Paramètres!$E$6,'Bordereau de déclaration'!G321-'Bordereau de déclaration'!J321,""))))))))),"")</f>
        <v/>
      </c>
    </row>
    <row r="322" spans="1:13" ht="15.75">
      <c r="A322" s="47"/>
      <c r="B322" s="47"/>
      <c r="C322" s="47"/>
      <c r="D322" s="48"/>
      <c r="E322" s="51"/>
      <c r="F322" s="51"/>
      <c r="G322" s="49"/>
      <c r="H322" s="50"/>
      <c r="I322" s="93" t="str">
        <f>IFERROR(VLOOKUP(D322,Paramètres!E$3:F$7,2,FALSE),"")</f>
        <v/>
      </c>
      <c r="J322" s="94" t="str">
        <f t="shared" si="4"/>
        <v/>
      </c>
      <c r="K322" s="50"/>
      <c r="L322" s="94" t="str">
        <f>IFERROR(IF(D322=Paramètres!$E$3,'Bordereau de déclaration'!K322,IF(D322=Paramètres!$E$4,K322,IF('Bordereau de déclaration'!D322=Paramètres!$E$5,K322,IF(D322=Paramètres!$E$6,"0",IF(D322=Paramètres!$E$7,K322, ""))))),"")</f>
        <v/>
      </c>
      <c r="M322" s="95" t="str">
        <f>IFERROR(IF(AND(H322&lt;=J322,D322=Paramètres!$E$3),'Bordereau de déclaration'!G322-H322-L322,IF(AND(H322&lt;=J322,D322=Paramètres!$E$5),'Bordereau de déclaration'!G322-H322-L322,IF(AND(H322&lt;=J322,D322=Paramètres!$E$7),'Bordereau de déclaration'!G322-H322-L322,IF(AND(H322&lt;=J322,D322=Paramètres!$E$4),G322-H322-L322,IF(AND(0&lt;=H322&gt;J322,D322=Paramètres!$E$3),G322-J322-L322,IF(AND(0&lt;=H322&gt;J322,D322=Paramètres!$E$4),'Bordereau de déclaration'!G322-J322-L322,IF(AND(0&lt;=H322&gt;J322,D322=Paramètres!$E$5),G322-J322-L322,IF(AND(0&lt;=H322&gt;J322,D322=Paramètres!$E$7),G322-J322-L322,IF(D322=Paramètres!$E$6,'Bordereau de déclaration'!G322-'Bordereau de déclaration'!J322,""))))))))),"")</f>
        <v/>
      </c>
    </row>
    <row r="323" spans="1:13" ht="15.75">
      <c r="A323" s="47"/>
      <c r="B323" s="47"/>
      <c r="C323" s="47"/>
      <c r="D323" s="48"/>
      <c r="E323" s="51"/>
      <c r="F323" s="51"/>
      <c r="G323" s="49"/>
      <c r="H323" s="50"/>
      <c r="I323" s="93" t="str">
        <f>IFERROR(VLOOKUP(D323,Paramètres!E$3:F$7,2,FALSE),"")</f>
        <v/>
      </c>
      <c r="J323" s="94" t="str">
        <f t="shared" si="4"/>
        <v/>
      </c>
      <c r="K323" s="50"/>
      <c r="L323" s="94" t="str">
        <f>IFERROR(IF(D323=Paramètres!$E$3,'Bordereau de déclaration'!K323,IF(D323=Paramètres!$E$4,K323,IF('Bordereau de déclaration'!D323=Paramètres!$E$5,K323,IF(D323=Paramètres!$E$6,"0",IF(D323=Paramètres!$E$7,K323, ""))))),"")</f>
        <v/>
      </c>
      <c r="M323" s="95" t="str">
        <f>IFERROR(IF(AND(H323&lt;=J323,D323=Paramètres!$E$3),'Bordereau de déclaration'!G323-H323-L323,IF(AND(H323&lt;=J323,D323=Paramètres!$E$5),'Bordereau de déclaration'!G323-H323-L323,IF(AND(H323&lt;=J323,D323=Paramètres!$E$7),'Bordereau de déclaration'!G323-H323-L323,IF(AND(H323&lt;=J323,D323=Paramètres!$E$4),G323-H323-L323,IF(AND(0&lt;=H323&gt;J323,D323=Paramètres!$E$3),G323-J323-L323,IF(AND(0&lt;=H323&gt;J323,D323=Paramètres!$E$4),'Bordereau de déclaration'!G323-J323-L323,IF(AND(0&lt;=H323&gt;J323,D323=Paramètres!$E$5),G323-J323-L323,IF(AND(0&lt;=H323&gt;J323,D323=Paramètres!$E$7),G323-J323-L323,IF(D323=Paramètres!$E$6,'Bordereau de déclaration'!G323-'Bordereau de déclaration'!J323,""))))))))),"")</f>
        <v/>
      </c>
    </row>
    <row r="324" spans="1:13" ht="15.75">
      <c r="A324" s="47"/>
      <c r="B324" s="47"/>
      <c r="C324" s="47"/>
      <c r="D324" s="48"/>
      <c r="E324" s="51"/>
      <c r="F324" s="51"/>
      <c r="G324" s="49"/>
      <c r="H324" s="50"/>
      <c r="I324" s="93" t="str">
        <f>IFERROR(VLOOKUP(D324,Paramètres!E$3:F$7,2,FALSE),"")</f>
        <v/>
      </c>
      <c r="J324" s="94" t="str">
        <f t="shared" si="4"/>
        <v/>
      </c>
      <c r="K324" s="50"/>
      <c r="L324" s="94" t="str">
        <f>IFERROR(IF(D324=Paramètres!$E$3,'Bordereau de déclaration'!K324,IF(D324=Paramètres!$E$4,K324,IF('Bordereau de déclaration'!D324=Paramètres!$E$5,K324,IF(D324=Paramètres!$E$6,"0",IF(D324=Paramètres!$E$7,K324, ""))))),"")</f>
        <v/>
      </c>
      <c r="M324" s="95" t="str">
        <f>IFERROR(IF(AND(H324&lt;=J324,D324=Paramètres!$E$3),'Bordereau de déclaration'!G324-H324-L324,IF(AND(H324&lt;=J324,D324=Paramètres!$E$5),'Bordereau de déclaration'!G324-H324-L324,IF(AND(H324&lt;=J324,D324=Paramètres!$E$7),'Bordereau de déclaration'!G324-H324-L324,IF(AND(H324&lt;=J324,D324=Paramètres!$E$4),G324-H324-L324,IF(AND(0&lt;=H324&gt;J324,D324=Paramètres!$E$3),G324-J324-L324,IF(AND(0&lt;=H324&gt;J324,D324=Paramètres!$E$4),'Bordereau de déclaration'!G324-J324-L324,IF(AND(0&lt;=H324&gt;J324,D324=Paramètres!$E$5),G324-J324-L324,IF(AND(0&lt;=H324&gt;J324,D324=Paramètres!$E$7),G324-J324-L324,IF(D324=Paramètres!$E$6,'Bordereau de déclaration'!G324-'Bordereau de déclaration'!J324,""))))))))),"")</f>
        <v/>
      </c>
    </row>
    <row r="325" spans="1:13" ht="15.75">
      <c r="A325" s="47"/>
      <c r="B325" s="47"/>
      <c r="C325" s="47"/>
      <c r="D325" s="48"/>
      <c r="E325" s="51"/>
      <c r="F325" s="51"/>
      <c r="G325" s="49"/>
      <c r="H325" s="50"/>
      <c r="I325" s="93" t="str">
        <f>IFERROR(VLOOKUP(D325,Paramètres!E$3:F$7,2,FALSE),"")</f>
        <v/>
      </c>
      <c r="J325" s="94" t="str">
        <f t="shared" si="4"/>
        <v/>
      </c>
      <c r="K325" s="50"/>
      <c r="L325" s="94" t="str">
        <f>IFERROR(IF(D325=Paramètres!$E$3,'Bordereau de déclaration'!K325,IF(D325=Paramètres!$E$4,K325,IF('Bordereau de déclaration'!D325=Paramètres!$E$5,K325,IF(D325=Paramètres!$E$6,"0",IF(D325=Paramètres!$E$7,K325, ""))))),"")</f>
        <v/>
      </c>
      <c r="M325" s="95" t="str">
        <f>IFERROR(IF(AND(H325&lt;=J325,D325=Paramètres!$E$3),'Bordereau de déclaration'!G325-H325-L325,IF(AND(H325&lt;=J325,D325=Paramètres!$E$5),'Bordereau de déclaration'!G325-H325-L325,IF(AND(H325&lt;=J325,D325=Paramètres!$E$7),'Bordereau de déclaration'!G325-H325-L325,IF(AND(H325&lt;=J325,D325=Paramètres!$E$4),G325-H325-L325,IF(AND(0&lt;=H325&gt;J325,D325=Paramètres!$E$3),G325-J325-L325,IF(AND(0&lt;=H325&gt;J325,D325=Paramètres!$E$4),'Bordereau de déclaration'!G325-J325-L325,IF(AND(0&lt;=H325&gt;J325,D325=Paramètres!$E$5),G325-J325-L325,IF(AND(0&lt;=H325&gt;J325,D325=Paramètres!$E$7),G325-J325-L325,IF(D325=Paramètres!$E$6,'Bordereau de déclaration'!G325-'Bordereau de déclaration'!J325,""))))))))),"")</f>
        <v/>
      </c>
    </row>
    <row r="326" spans="1:13" ht="15.75">
      <c r="A326" s="47"/>
      <c r="B326" s="47"/>
      <c r="C326" s="47"/>
      <c r="D326" s="48"/>
      <c r="E326" s="51"/>
      <c r="F326" s="51"/>
      <c r="G326" s="49"/>
      <c r="H326" s="50"/>
      <c r="I326" s="93" t="str">
        <f>IFERROR(VLOOKUP(D326,Paramètres!E$3:F$7,2,FALSE),"")</f>
        <v/>
      </c>
      <c r="J326" s="94" t="str">
        <f t="shared" si="4"/>
        <v/>
      </c>
      <c r="K326" s="50"/>
      <c r="L326" s="94" t="str">
        <f>IFERROR(IF(D326=Paramètres!$E$3,'Bordereau de déclaration'!K326,IF(D326=Paramètres!$E$4,K326,IF('Bordereau de déclaration'!D326=Paramètres!$E$5,K326,IF(D326=Paramètres!$E$6,"0",IF(D326=Paramètres!$E$7,K326, ""))))),"")</f>
        <v/>
      </c>
      <c r="M326" s="95" t="str">
        <f>IFERROR(IF(AND(H326&lt;=J326,D326=Paramètres!$E$3),'Bordereau de déclaration'!G326-H326-L326,IF(AND(H326&lt;=J326,D326=Paramètres!$E$5),'Bordereau de déclaration'!G326-H326-L326,IF(AND(H326&lt;=J326,D326=Paramètres!$E$7),'Bordereau de déclaration'!G326-H326-L326,IF(AND(H326&lt;=J326,D326=Paramètres!$E$4),G326-H326-L326,IF(AND(0&lt;=H326&gt;J326,D326=Paramètres!$E$3),G326-J326-L326,IF(AND(0&lt;=H326&gt;J326,D326=Paramètres!$E$4),'Bordereau de déclaration'!G326-J326-L326,IF(AND(0&lt;=H326&gt;J326,D326=Paramètres!$E$5),G326-J326-L326,IF(AND(0&lt;=H326&gt;J326,D326=Paramètres!$E$7),G326-J326-L326,IF(D326=Paramètres!$E$6,'Bordereau de déclaration'!G326-'Bordereau de déclaration'!J326,""))))))))),"")</f>
        <v/>
      </c>
    </row>
    <row r="327" spans="1:13" ht="15.75">
      <c r="A327" s="47"/>
      <c r="B327" s="47"/>
      <c r="C327" s="47"/>
      <c r="D327" s="48"/>
      <c r="E327" s="51"/>
      <c r="F327" s="51"/>
      <c r="G327" s="49"/>
      <c r="H327" s="50"/>
      <c r="I327" s="93" t="str">
        <f>IFERROR(VLOOKUP(D327,Paramètres!E$3:F$7,2,FALSE),"")</f>
        <v/>
      </c>
      <c r="J327" s="94" t="str">
        <f t="shared" si="4"/>
        <v/>
      </c>
      <c r="K327" s="50"/>
      <c r="L327" s="94" t="str">
        <f>IFERROR(IF(D327=Paramètres!$E$3,'Bordereau de déclaration'!K327,IF(D327=Paramètres!$E$4,K327,IF('Bordereau de déclaration'!D327=Paramètres!$E$5,K327,IF(D327=Paramètres!$E$6,"0",IF(D327=Paramètres!$E$7,K327, ""))))),"")</f>
        <v/>
      </c>
      <c r="M327" s="95" t="str">
        <f>IFERROR(IF(AND(H327&lt;=J327,D327=Paramètres!$E$3),'Bordereau de déclaration'!G327-H327-L327,IF(AND(H327&lt;=J327,D327=Paramètres!$E$5),'Bordereau de déclaration'!G327-H327-L327,IF(AND(H327&lt;=J327,D327=Paramètres!$E$7),'Bordereau de déclaration'!G327-H327-L327,IF(AND(H327&lt;=J327,D327=Paramètres!$E$4),G327-H327-L327,IF(AND(0&lt;=H327&gt;J327,D327=Paramètres!$E$3),G327-J327-L327,IF(AND(0&lt;=H327&gt;J327,D327=Paramètres!$E$4),'Bordereau de déclaration'!G327-J327-L327,IF(AND(0&lt;=H327&gt;J327,D327=Paramètres!$E$5),G327-J327-L327,IF(AND(0&lt;=H327&gt;J327,D327=Paramètres!$E$7),G327-J327-L327,IF(D327=Paramètres!$E$6,'Bordereau de déclaration'!G327-'Bordereau de déclaration'!J327,""))))))))),"")</f>
        <v/>
      </c>
    </row>
    <row r="328" spans="1:13" ht="15.75">
      <c r="A328" s="47"/>
      <c r="B328" s="47"/>
      <c r="C328" s="47"/>
      <c r="D328" s="48"/>
      <c r="E328" s="51"/>
      <c r="F328" s="51"/>
      <c r="G328" s="49"/>
      <c r="H328" s="50"/>
      <c r="I328" s="93" t="str">
        <f>IFERROR(VLOOKUP(D328,Paramètres!E$3:F$7,2,FALSE),"")</f>
        <v/>
      </c>
      <c r="J328" s="94" t="str">
        <f t="shared" ref="J328:J350" si="5">IFERROR(G328*I328,"")</f>
        <v/>
      </c>
      <c r="K328" s="50"/>
      <c r="L328" s="94" t="str">
        <f>IFERROR(IF(D328=Paramètres!$E$3,'Bordereau de déclaration'!K328,IF(D328=Paramètres!$E$4,K328,IF('Bordereau de déclaration'!D328=Paramètres!$E$5,K328,IF(D328=Paramètres!$E$6,"0",IF(D328=Paramètres!$E$7,K328, ""))))),"")</f>
        <v/>
      </c>
      <c r="M328" s="95" t="str">
        <f>IFERROR(IF(AND(H328&lt;=J328,D328=Paramètres!$E$3),'Bordereau de déclaration'!G328-H328-L328,IF(AND(H328&lt;=J328,D328=Paramètres!$E$5),'Bordereau de déclaration'!G328-H328-L328,IF(AND(H328&lt;=J328,D328=Paramètres!$E$7),'Bordereau de déclaration'!G328-H328-L328,IF(AND(H328&lt;=J328,D328=Paramètres!$E$4),G328-H328-L328,IF(AND(0&lt;=H328&gt;J328,D328=Paramètres!$E$3),G328-J328-L328,IF(AND(0&lt;=H328&gt;J328,D328=Paramètres!$E$4),'Bordereau de déclaration'!G328-J328-L328,IF(AND(0&lt;=H328&gt;J328,D328=Paramètres!$E$5),G328-J328-L328,IF(AND(0&lt;=H328&gt;J328,D328=Paramètres!$E$7),G328-J328-L328,IF(D328=Paramètres!$E$6,'Bordereau de déclaration'!G328-'Bordereau de déclaration'!J328,""))))))))),"")</f>
        <v/>
      </c>
    </row>
    <row r="329" spans="1:13" ht="15.75">
      <c r="A329" s="47"/>
      <c r="B329" s="47"/>
      <c r="C329" s="47"/>
      <c r="D329" s="48"/>
      <c r="E329" s="51"/>
      <c r="F329" s="51"/>
      <c r="G329" s="49"/>
      <c r="H329" s="50"/>
      <c r="I329" s="93" t="str">
        <f>IFERROR(VLOOKUP(D329,Paramètres!E$3:F$7,2,FALSE),"")</f>
        <v/>
      </c>
      <c r="J329" s="94" t="str">
        <f t="shared" si="5"/>
        <v/>
      </c>
      <c r="K329" s="50"/>
      <c r="L329" s="94" t="str">
        <f>IFERROR(IF(D329=Paramètres!$E$3,'Bordereau de déclaration'!K329,IF(D329=Paramètres!$E$4,K329,IF('Bordereau de déclaration'!D329=Paramètres!$E$5,K329,IF(D329=Paramètres!$E$6,"0",IF(D329=Paramètres!$E$7,K329, ""))))),"")</f>
        <v/>
      </c>
      <c r="M329" s="95" t="str">
        <f>IFERROR(IF(AND(H329&lt;=J329,D329=Paramètres!$E$3),'Bordereau de déclaration'!G329-H329-L329,IF(AND(H329&lt;=J329,D329=Paramètres!$E$5),'Bordereau de déclaration'!G329-H329-L329,IF(AND(H329&lt;=J329,D329=Paramètres!$E$7),'Bordereau de déclaration'!G329-H329-L329,IF(AND(H329&lt;=J329,D329=Paramètres!$E$4),G329-H329-L329,IF(AND(0&lt;=H329&gt;J329,D329=Paramètres!$E$3),G329-J329-L329,IF(AND(0&lt;=H329&gt;J329,D329=Paramètres!$E$4),'Bordereau de déclaration'!G329-J329-L329,IF(AND(0&lt;=H329&gt;J329,D329=Paramètres!$E$5),G329-J329-L329,IF(AND(0&lt;=H329&gt;J329,D329=Paramètres!$E$7),G329-J329-L329,IF(D329=Paramètres!$E$6,'Bordereau de déclaration'!G329-'Bordereau de déclaration'!J329,""))))))))),"")</f>
        <v/>
      </c>
    </row>
    <row r="330" spans="1:13" ht="15.75">
      <c r="A330" s="47"/>
      <c r="B330" s="47"/>
      <c r="C330" s="47"/>
      <c r="D330" s="48"/>
      <c r="E330" s="51"/>
      <c r="F330" s="51"/>
      <c r="G330" s="49"/>
      <c r="H330" s="50"/>
      <c r="I330" s="93" t="str">
        <f>IFERROR(VLOOKUP(D330,Paramètres!E$3:F$7,2,FALSE),"")</f>
        <v/>
      </c>
      <c r="J330" s="94" t="str">
        <f t="shared" si="5"/>
        <v/>
      </c>
      <c r="K330" s="50"/>
      <c r="L330" s="94" t="str">
        <f>IFERROR(IF(D330=Paramètres!$E$3,'Bordereau de déclaration'!K330,IF(D330=Paramètres!$E$4,K330,IF('Bordereau de déclaration'!D330=Paramètres!$E$5,K330,IF(D330=Paramètres!$E$6,"0",IF(D330=Paramètres!$E$7,K330, ""))))),"")</f>
        <v/>
      </c>
      <c r="M330" s="95" t="str">
        <f>IFERROR(IF(AND(H330&lt;=J330,D330=Paramètres!$E$3),'Bordereau de déclaration'!G330-H330-L330,IF(AND(H330&lt;=J330,D330=Paramètres!$E$5),'Bordereau de déclaration'!G330-H330-L330,IF(AND(H330&lt;=J330,D330=Paramètres!$E$7),'Bordereau de déclaration'!G330-H330-L330,IF(AND(H330&lt;=J330,D330=Paramètres!$E$4),G330-H330-L330,IF(AND(0&lt;=H330&gt;J330,D330=Paramètres!$E$3),G330-J330-L330,IF(AND(0&lt;=H330&gt;J330,D330=Paramètres!$E$4),'Bordereau de déclaration'!G330-J330-L330,IF(AND(0&lt;=H330&gt;J330,D330=Paramètres!$E$5),G330-J330-L330,IF(AND(0&lt;=H330&gt;J330,D330=Paramètres!$E$7),G330-J330-L330,IF(D330=Paramètres!$E$6,'Bordereau de déclaration'!G330-'Bordereau de déclaration'!J330,""))))))))),"")</f>
        <v/>
      </c>
    </row>
    <row r="331" spans="1:13" ht="15.75">
      <c r="A331" s="47"/>
      <c r="B331" s="47"/>
      <c r="C331" s="47"/>
      <c r="D331" s="48"/>
      <c r="E331" s="51"/>
      <c r="F331" s="51"/>
      <c r="G331" s="49"/>
      <c r="H331" s="50"/>
      <c r="I331" s="93" t="str">
        <f>IFERROR(VLOOKUP(D331,Paramètres!E$3:F$7,2,FALSE),"")</f>
        <v/>
      </c>
      <c r="J331" s="94" t="str">
        <f t="shared" si="5"/>
        <v/>
      </c>
      <c r="K331" s="50"/>
      <c r="L331" s="94" t="str">
        <f>IFERROR(IF(D331=Paramètres!$E$3,'Bordereau de déclaration'!K331,IF(D331=Paramètres!$E$4,K331,IF('Bordereau de déclaration'!D331=Paramètres!$E$5,K331,IF(D331=Paramètres!$E$6,"0",IF(D331=Paramètres!$E$7,K331, ""))))),"")</f>
        <v/>
      </c>
      <c r="M331" s="95" t="str">
        <f>IFERROR(IF(AND(H331&lt;=J331,D331=Paramètres!$E$3),'Bordereau de déclaration'!G331-H331-L331,IF(AND(H331&lt;=J331,D331=Paramètres!$E$5),'Bordereau de déclaration'!G331-H331-L331,IF(AND(H331&lt;=J331,D331=Paramètres!$E$7),'Bordereau de déclaration'!G331-H331-L331,IF(AND(H331&lt;=J331,D331=Paramètres!$E$4),G331-H331-L331,IF(AND(0&lt;=H331&gt;J331,D331=Paramètres!$E$3),G331-J331-L331,IF(AND(0&lt;=H331&gt;J331,D331=Paramètres!$E$4),'Bordereau de déclaration'!G331-J331-L331,IF(AND(0&lt;=H331&gt;J331,D331=Paramètres!$E$5),G331-J331-L331,IF(AND(0&lt;=H331&gt;J331,D331=Paramètres!$E$7),G331-J331-L331,IF(D331=Paramètres!$E$6,'Bordereau de déclaration'!G331-'Bordereau de déclaration'!J331,""))))))))),"")</f>
        <v/>
      </c>
    </row>
    <row r="332" spans="1:13" ht="15.75">
      <c r="A332" s="47"/>
      <c r="B332" s="47"/>
      <c r="C332" s="47"/>
      <c r="D332" s="48"/>
      <c r="E332" s="51"/>
      <c r="F332" s="51"/>
      <c r="G332" s="49"/>
      <c r="H332" s="50"/>
      <c r="I332" s="93" t="str">
        <f>IFERROR(VLOOKUP(D332,Paramètres!E$3:F$7,2,FALSE),"")</f>
        <v/>
      </c>
      <c r="J332" s="94" t="str">
        <f t="shared" si="5"/>
        <v/>
      </c>
      <c r="K332" s="50"/>
      <c r="L332" s="94" t="str">
        <f>IFERROR(IF(D332=Paramètres!$E$3,'Bordereau de déclaration'!K332,IF(D332=Paramètres!$E$4,K332,IF('Bordereau de déclaration'!D332=Paramètres!$E$5,K332,IF(D332=Paramètres!$E$6,"0",IF(D332=Paramètres!$E$7,K332, ""))))),"")</f>
        <v/>
      </c>
      <c r="M332" s="95" t="str">
        <f>IFERROR(IF(AND(H332&lt;=J332,D332=Paramètres!$E$3),'Bordereau de déclaration'!G332-H332-L332,IF(AND(H332&lt;=J332,D332=Paramètres!$E$5),'Bordereau de déclaration'!G332-H332-L332,IF(AND(H332&lt;=J332,D332=Paramètres!$E$7),'Bordereau de déclaration'!G332-H332-L332,IF(AND(H332&lt;=J332,D332=Paramètres!$E$4),G332-H332-L332,IF(AND(0&lt;=H332&gt;J332,D332=Paramètres!$E$3),G332-J332-L332,IF(AND(0&lt;=H332&gt;J332,D332=Paramètres!$E$4),'Bordereau de déclaration'!G332-J332-L332,IF(AND(0&lt;=H332&gt;J332,D332=Paramètres!$E$5),G332-J332-L332,IF(AND(0&lt;=H332&gt;J332,D332=Paramètres!$E$7),G332-J332-L332,IF(D332=Paramètres!$E$6,'Bordereau de déclaration'!G332-'Bordereau de déclaration'!J332,""))))))))),"")</f>
        <v/>
      </c>
    </row>
    <row r="333" spans="1:13" ht="15.75">
      <c r="A333" s="47"/>
      <c r="B333" s="47"/>
      <c r="C333" s="47"/>
      <c r="D333" s="48"/>
      <c r="E333" s="51"/>
      <c r="F333" s="51"/>
      <c r="G333" s="49"/>
      <c r="H333" s="50"/>
      <c r="I333" s="93" t="str">
        <f>IFERROR(VLOOKUP(D333,Paramètres!E$3:F$7,2,FALSE),"")</f>
        <v/>
      </c>
      <c r="J333" s="94" t="str">
        <f t="shared" si="5"/>
        <v/>
      </c>
      <c r="K333" s="50"/>
      <c r="L333" s="94" t="str">
        <f>IFERROR(IF(D333=Paramètres!$E$3,'Bordereau de déclaration'!K333,IF(D333=Paramètres!$E$4,K333,IF('Bordereau de déclaration'!D333=Paramètres!$E$5,K333,IF(D333=Paramètres!$E$6,"0",IF(D333=Paramètres!$E$7,K333, ""))))),"")</f>
        <v/>
      </c>
      <c r="M333" s="95" t="str">
        <f>IFERROR(IF(AND(H333&lt;=J333,D333=Paramètres!$E$3),'Bordereau de déclaration'!G333-H333-L333,IF(AND(H333&lt;=J333,D333=Paramètres!$E$5),'Bordereau de déclaration'!G333-H333-L333,IF(AND(H333&lt;=J333,D333=Paramètres!$E$7),'Bordereau de déclaration'!G333-H333-L333,IF(AND(H333&lt;=J333,D333=Paramètres!$E$4),G333-H333-L333,IF(AND(0&lt;=H333&gt;J333,D333=Paramètres!$E$3),G333-J333-L333,IF(AND(0&lt;=H333&gt;J333,D333=Paramètres!$E$4),'Bordereau de déclaration'!G333-J333-L333,IF(AND(0&lt;=H333&gt;J333,D333=Paramètres!$E$5),G333-J333-L333,IF(AND(0&lt;=H333&gt;J333,D333=Paramètres!$E$7),G333-J333-L333,IF(D333=Paramètres!$E$6,'Bordereau de déclaration'!G333-'Bordereau de déclaration'!J333,""))))))))),"")</f>
        <v/>
      </c>
    </row>
    <row r="334" spans="1:13" ht="15.75">
      <c r="A334" s="47"/>
      <c r="B334" s="47"/>
      <c r="C334" s="47"/>
      <c r="D334" s="48"/>
      <c r="E334" s="51"/>
      <c r="F334" s="51"/>
      <c r="G334" s="49"/>
      <c r="H334" s="50"/>
      <c r="I334" s="93" t="str">
        <f>IFERROR(VLOOKUP(D334,Paramètres!E$3:F$7,2,FALSE),"")</f>
        <v/>
      </c>
      <c r="J334" s="94" t="str">
        <f t="shared" si="5"/>
        <v/>
      </c>
      <c r="K334" s="50"/>
      <c r="L334" s="94" t="str">
        <f>IFERROR(IF(D334=Paramètres!$E$3,'Bordereau de déclaration'!K334,IF(D334=Paramètres!$E$4,K334,IF('Bordereau de déclaration'!D334=Paramètres!$E$5,K334,IF(D334=Paramètres!$E$6,"0",IF(D334=Paramètres!$E$7,K334, ""))))),"")</f>
        <v/>
      </c>
      <c r="M334" s="95" t="str">
        <f>IFERROR(IF(AND(H334&lt;=J334,D334=Paramètres!$E$3),'Bordereau de déclaration'!G334-H334-L334,IF(AND(H334&lt;=J334,D334=Paramètres!$E$5),'Bordereau de déclaration'!G334-H334-L334,IF(AND(H334&lt;=J334,D334=Paramètres!$E$7),'Bordereau de déclaration'!G334-H334-L334,IF(AND(H334&lt;=J334,D334=Paramètres!$E$4),G334-H334-L334,IF(AND(0&lt;=H334&gt;J334,D334=Paramètres!$E$3),G334-J334-L334,IF(AND(0&lt;=H334&gt;J334,D334=Paramètres!$E$4),'Bordereau de déclaration'!G334-J334-L334,IF(AND(0&lt;=H334&gt;J334,D334=Paramètres!$E$5),G334-J334-L334,IF(AND(0&lt;=H334&gt;J334,D334=Paramètres!$E$7),G334-J334-L334,IF(D334=Paramètres!$E$6,'Bordereau de déclaration'!G334-'Bordereau de déclaration'!J334,""))))))))),"")</f>
        <v/>
      </c>
    </row>
    <row r="335" spans="1:13" ht="15.75">
      <c r="A335" s="47"/>
      <c r="B335" s="47"/>
      <c r="C335" s="47"/>
      <c r="D335" s="48"/>
      <c r="E335" s="51"/>
      <c r="F335" s="51"/>
      <c r="G335" s="49"/>
      <c r="H335" s="50"/>
      <c r="I335" s="93" t="str">
        <f>IFERROR(VLOOKUP(D335,Paramètres!E$3:F$7,2,FALSE),"")</f>
        <v/>
      </c>
      <c r="J335" s="94" t="str">
        <f t="shared" si="5"/>
        <v/>
      </c>
      <c r="K335" s="50"/>
      <c r="L335" s="94" t="str">
        <f>IFERROR(IF(D335=Paramètres!$E$3,'Bordereau de déclaration'!K335,IF(D335=Paramètres!$E$4,K335,IF('Bordereau de déclaration'!D335=Paramètres!$E$5,K335,IF(D335=Paramètres!$E$6,"0",IF(D335=Paramètres!$E$7,K335, ""))))),"")</f>
        <v/>
      </c>
      <c r="M335" s="95" t="str">
        <f>IFERROR(IF(AND(H335&lt;=J335,D335=Paramètres!$E$3),'Bordereau de déclaration'!G335-H335-L335,IF(AND(H335&lt;=J335,D335=Paramètres!$E$5),'Bordereau de déclaration'!G335-H335-L335,IF(AND(H335&lt;=J335,D335=Paramètres!$E$7),'Bordereau de déclaration'!G335-H335-L335,IF(AND(H335&lt;=J335,D335=Paramètres!$E$4),G335-H335-L335,IF(AND(0&lt;=H335&gt;J335,D335=Paramètres!$E$3),G335-J335-L335,IF(AND(0&lt;=H335&gt;J335,D335=Paramètres!$E$4),'Bordereau de déclaration'!G335-J335-L335,IF(AND(0&lt;=H335&gt;J335,D335=Paramètres!$E$5),G335-J335-L335,IF(AND(0&lt;=H335&gt;J335,D335=Paramètres!$E$7),G335-J335-L335,IF(D335=Paramètres!$E$6,'Bordereau de déclaration'!G335-'Bordereau de déclaration'!J335,""))))))))),"")</f>
        <v/>
      </c>
    </row>
    <row r="336" spans="1:13" ht="15.75">
      <c r="A336" s="47"/>
      <c r="B336" s="47"/>
      <c r="C336" s="47"/>
      <c r="D336" s="48"/>
      <c r="E336" s="51"/>
      <c r="F336" s="51"/>
      <c r="G336" s="49"/>
      <c r="H336" s="50"/>
      <c r="I336" s="93" t="str">
        <f>IFERROR(VLOOKUP(D336,Paramètres!E$3:F$7,2,FALSE),"")</f>
        <v/>
      </c>
      <c r="J336" s="94" t="str">
        <f t="shared" si="5"/>
        <v/>
      </c>
      <c r="K336" s="50"/>
      <c r="L336" s="94" t="str">
        <f>IFERROR(IF(D336=Paramètres!$E$3,'Bordereau de déclaration'!K336,IF(D336=Paramètres!$E$4,K336,IF('Bordereau de déclaration'!D336=Paramètres!$E$5,K336,IF(D336=Paramètres!$E$6,"0",IF(D336=Paramètres!$E$7,K336, ""))))),"")</f>
        <v/>
      </c>
      <c r="M336" s="95" t="str">
        <f>IFERROR(IF(AND(H336&lt;=J336,D336=Paramètres!$E$3),'Bordereau de déclaration'!G336-H336-L336,IF(AND(H336&lt;=J336,D336=Paramètres!$E$5),'Bordereau de déclaration'!G336-H336-L336,IF(AND(H336&lt;=J336,D336=Paramètres!$E$7),'Bordereau de déclaration'!G336-H336-L336,IF(AND(H336&lt;=J336,D336=Paramètres!$E$4),G336-H336-L336,IF(AND(0&lt;=H336&gt;J336,D336=Paramètres!$E$3),G336-J336-L336,IF(AND(0&lt;=H336&gt;J336,D336=Paramètres!$E$4),'Bordereau de déclaration'!G336-J336-L336,IF(AND(0&lt;=H336&gt;J336,D336=Paramètres!$E$5),G336-J336-L336,IF(AND(0&lt;=H336&gt;J336,D336=Paramètres!$E$7),G336-J336-L336,IF(D336=Paramètres!$E$6,'Bordereau de déclaration'!G336-'Bordereau de déclaration'!J336,""))))))))),"")</f>
        <v/>
      </c>
    </row>
    <row r="337" spans="1:13" ht="15.75">
      <c r="A337" s="47"/>
      <c r="B337" s="47"/>
      <c r="C337" s="47"/>
      <c r="D337" s="48"/>
      <c r="E337" s="51"/>
      <c r="F337" s="51"/>
      <c r="G337" s="49"/>
      <c r="H337" s="50"/>
      <c r="I337" s="93" t="str">
        <f>IFERROR(VLOOKUP(D337,Paramètres!E$3:F$7,2,FALSE),"")</f>
        <v/>
      </c>
      <c r="J337" s="94" t="str">
        <f t="shared" si="5"/>
        <v/>
      </c>
      <c r="K337" s="50"/>
      <c r="L337" s="94" t="str">
        <f>IFERROR(IF(D337=Paramètres!$E$3,'Bordereau de déclaration'!K337,IF(D337=Paramètres!$E$4,K337,IF('Bordereau de déclaration'!D337=Paramètres!$E$5,K337,IF(D337=Paramètres!$E$6,"0",IF(D337=Paramètres!$E$7,K337, ""))))),"")</f>
        <v/>
      </c>
      <c r="M337" s="95" t="str">
        <f>IFERROR(IF(AND(H337&lt;=J337,D337=Paramètres!$E$3),'Bordereau de déclaration'!G337-H337-L337,IF(AND(H337&lt;=J337,D337=Paramètres!$E$5),'Bordereau de déclaration'!G337-H337-L337,IF(AND(H337&lt;=J337,D337=Paramètres!$E$7),'Bordereau de déclaration'!G337-H337-L337,IF(AND(H337&lt;=J337,D337=Paramètres!$E$4),G337-H337-L337,IF(AND(0&lt;=H337&gt;J337,D337=Paramètres!$E$3),G337-J337-L337,IF(AND(0&lt;=H337&gt;J337,D337=Paramètres!$E$4),'Bordereau de déclaration'!G337-J337-L337,IF(AND(0&lt;=H337&gt;J337,D337=Paramètres!$E$5),G337-J337-L337,IF(AND(0&lt;=H337&gt;J337,D337=Paramètres!$E$7),G337-J337-L337,IF(D337=Paramètres!$E$6,'Bordereau de déclaration'!G337-'Bordereau de déclaration'!J337,""))))))))),"")</f>
        <v/>
      </c>
    </row>
    <row r="338" spans="1:13" ht="15.75">
      <c r="A338" s="47"/>
      <c r="B338" s="47"/>
      <c r="C338" s="47"/>
      <c r="D338" s="48"/>
      <c r="E338" s="51"/>
      <c r="F338" s="51"/>
      <c r="G338" s="49"/>
      <c r="H338" s="50"/>
      <c r="I338" s="93" t="str">
        <f>IFERROR(VLOOKUP(D338,Paramètres!E$3:F$7,2,FALSE),"")</f>
        <v/>
      </c>
      <c r="J338" s="94" t="str">
        <f t="shared" si="5"/>
        <v/>
      </c>
      <c r="K338" s="50"/>
      <c r="L338" s="94" t="str">
        <f>IFERROR(IF(D338=Paramètres!$E$3,'Bordereau de déclaration'!K338,IF(D338=Paramètres!$E$4,K338,IF('Bordereau de déclaration'!D338=Paramètres!$E$5,K338,IF(D338=Paramètres!$E$6,"0",IF(D338=Paramètres!$E$7,K338, ""))))),"")</f>
        <v/>
      </c>
      <c r="M338" s="95" t="str">
        <f>IFERROR(IF(AND(H338&lt;=J338,D338=Paramètres!$E$3),'Bordereau de déclaration'!G338-H338-L338,IF(AND(H338&lt;=J338,D338=Paramètres!$E$5),'Bordereau de déclaration'!G338-H338-L338,IF(AND(H338&lt;=J338,D338=Paramètres!$E$7),'Bordereau de déclaration'!G338-H338-L338,IF(AND(H338&lt;=J338,D338=Paramètres!$E$4),G338-H338-L338,IF(AND(0&lt;=H338&gt;J338,D338=Paramètres!$E$3),G338-J338-L338,IF(AND(0&lt;=H338&gt;J338,D338=Paramètres!$E$4),'Bordereau de déclaration'!G338-J338-L338,IF(AND(0&lt;=H338&gt;J338,D338=Paramètres!$E$5),G338-J338-L338,IF(AND(0&lt;=H338&gt;J338,D338=Paramètres!$E$7),G338-J338-L338,IF(D338=Paramètres!$E$6,'Bordereau de déclaration'!G338-'Bordereau de déclaration'!J338,""))))))))),"")</f>
        <v/>
      </c>
    </row>
    <row r="339" spans="1:13" ht="15.75">
      <c r="A339" s="47"/>
      <c r="B339" s="47"/>
      <c r="C339" s="47"/>
      <c r="D339" s="48"/>
      <c r="E339" s="51"/>
      <c r="F339" s="51"/>
      <c r="G339" s="49"/>
      <c r="H339" s="50"/>
      <c r="I339" s="93" t="str">
        <f>IFERROR(VLOOKUP(D339,Paramètres!E$3:F$7,2,FALSE),"")</f>
        <v/>
      </c>
      <c r="J339" s="94" t="str">
        <f t="shared" si="5"/>
        <v/>
      </c>
      <c r="K339" s="50"/>
      <c r="L339" s="94" t="str">
        <f>IFERROR(IF(D339=Paramètres!$E$3,'Bordereau de déclaration'!K339,IF(D339=Paramètres!$E$4,K339,IF('Bordereau de déclaration'!D339=Paramètres!$E$5,K339,IF(D339=Paramètres!$E$6,"0",IF(D339=Paramètres!$E$7,K339, ""))))),"")</f>
        <v/>
      </c>
      <c r="M339" s="95" t="str">
        <f>IFERROR(IF(AND(H339&lt;=J339,D339=Paramètres!$E$3),'Bordereau de déclaration'!G339-H339-L339,IF(AND(H339&lt;=J339,D339=Paramètres!$E$5),'Bordereau de déclaration'!G339-H339-L339,IF(AND(H339&lt;=J339,D339=Paramètres!$E$7),'Bordereau de déclaration'!G339-H339-L339,IF(AND(H339&lt;=J339,D339=Paramètres!$E$4),G339-H339-L339,IF(AND(0&lt;=H339&gt;J339,D339=Paramètres!$E$3),G339-J339-L339,IF(AND(0&lt;=H339&gt;J339,D339=Paramètres!$E$4),'Bordereau de déclaration'!G339-J339-L339,IF(AND(0&lt;=H339&gt;J339,D339=Paramètres!$E$5),G339-J339-L339,IF(AND(0&lt;=H339&gt;J339,D339=Paramètres!$E$7),G339-J339-L339,IF(D339=Paramètres!$E$6,'Bordereau de déclaration'!G339-'Bordereau de déclaration'!J339,""))))))))),"")</f>
        <v/>
      </c>
    </row>
    <row r="340" spans="1:13" ht="15.75">
      <c r="A340" s="47"/>
      <c r="B340" s="47"/>
      <c r="C340" s="47"/>
      <c r="D340" s="48"/>
      <c r="E340" s="51"/>
      <c r="F340" s="51"/>
      <c r="G340" s="49"/>
      <c r="H340" s="50"/>
      <c r="I340" s="93" t="str">
        <f>IFERROR(VLOOKUP(D340,Paramètres!E$3:F$7,2,FALSE),"")</f>
        <v/>
      </c>
      <c r="J340" s="94" t="str">
        <f t="shared" si="5"/>
        <v/>
      </c>
      <c r="K340" s="50"/>
      <c r="L340" s="94" t="str">
        <f>IFERROR(IF(D340=Paramètres!$E$3,'Bordereau de déclaration'!K340,IF(D340=Paramètres!$E$4,K340,IF('Bordereau de déclaration'!D340=Paramètres!$E$5,K340,IF(D340=Paramètres!$E$6,"0",IF(D340=Paramètres!$E$7,K340, ""))))),"")</f>
        <v/>
      </c>
      <c r="M340" s="95" t="str">
        <f>IFERROR(IF(AND(H340&lt;=J340,D340=Paramètres!$E$3),'Bordereau de déclaration'!G340-H340-L340,IF(AND(H340&lt;=J340,D340=Paramètres!$E$5),'Bordereau de déclaration'!G340-H340-L340,IF(AND(H340&lt;=J340,D340=Paramètres!$E$7),'Bordereau de déclaration'!G340-H340-L340,IF(AND(H340&lt;=J340,D340=Paramètres!$E$4),G340-H340-L340,IF(AND(0&lt;=H340&gt;J340,D340=Paramètres!$E$3),G340-J340-L340,IF(AND(0&lt;=H340&gt;J340,D340=Paramètres!$E$4),'Bordereau de déclaration'!G340-J340-L340,IF(AND(0&lt;=H340&gt;J340,D340=Paramètres!$E$5),G340-J340-L340,IF(AND(0&lt;=H340&gt;J340,D340=Paramètres!$E$7),G340-J340-L340,IF(D340=Paramètres!$E$6,'Bordereau de déclaration'!G340-'Bordereau de déclaration'!J340,""))))))))),"")</f>
        <v/>
      </c>
    </row>
    <row r="341" spans="1:13" ht="15.75">
      <c r="A341" s="47"/>
      <c r="B341" s="47"/>
      <c r="C341" s="47"/>
      <c r="D341" s="48"/>
      <c r="E341" s="51"/>
      <c r="F341" s="51"/>
      <c r="G341" s="49"/>
      <c r="H341" s="50"/>
      <c r="I341" s="93" t="str">
        <f>IFERROR(VLOOKUP(D341,Paramètres!E$3:F$7,2,FALSE),"")</f>
        <v/>
      </c>
      <c r="J341" s="94" t="str">
        <f t="shared" si="5"/>
        <v/>
      </c>
      <c r="K341" s="50"/>
      <c r="L341" s="94" t="str">
        <f>IFERROR(IF(D341=Paramètres!$E$3,'Bordereau de déclaration'!K341,IF(D341=Paramètres!$E$4,K341,IF('Bordereau de déclaration'!D341=Paramètres!$E$5,K341,IF(D341=Paramètres!$E$6,"0",IF(D341=Paramètres!$E$7,K341, ""))))),"")</f>
        <v/>
      </c>
      <c r="M341" s="95" t="str">
        <f>IFERROR(IF(AND(H341&lt;=J341,D341=Paramètres!$E$3),'Bordereau de déclaration'!G341-H341-L341,IF(AND(H341&lt;=J341,D341=Paramètres!$E$5),'Bordereau de déclaration'!G341-H341-L341,IF(AND(H341&lt;=J341,D341=Paramètres!$E$7),'Bordereau de déclaration'!G341-H341-L341,IF(AND(H341&lt;=J341,D341=Paramètres!$E$4),G341-H341-L341,IF(AND(0&lt;=H341&gt;J341,D341=Paramètres!$E$3),G341-J341-L341,IF(AND(0&lt;=H341&gt;J341,D341=Paramètres!$E$4),'Bordereau de déclaration'!G341-J341-L341,IF(AND(0&lt;=H341&gt;J341,D341=Paramètres!$E$5),G341-J341-L341,IF(AND(0&lt;=H341&gt;J341,D341=Paramètres!$E$7),G341-J341-L341,IF(D341=Paramètres!$E$6,'Bordereau de déclaration'!G341-'Bordereau de déclaration'!J341,""))))))))),"")</f>
        <v/>
      </c>
    </row>
    <row r="342" spans="1:13" ht="15.75">
      <c r="A342" s="47"/>
      <c r="B342" s="47"/>
      <c r="C342" s="47"/>
      <c r="D342" s="48"/>
      <c r="E342" s="51"/>
      <c r="F342" s="51"/>
      <c r="G342" s="49"/>
      <c r="H342" s="50"/>
      <c r="I342" s="93" t="str">
        <f>IFERROR(VLOOKUP(D342,Paramètres!E$3:F$7,2,FALSE),"")</f>
        <v/>
      </c>
      <c r="J342" s="94" t="str">
        <f t="shared" si="5"/>
        <v/>
      </c>
      <c r="K342" s="50"/>
      <c r="L342" s="94" t="str">
        <f>IFERROR(IF(D342=Paramètres!$E$3,'Bordereau de déclaration'!K342,IF(D342=Paramètres!$E$4,K342,IF('Bordereau de déclaration'!D342=Paramètres!$E$5,K342,IF(D342=Paramètres!$E$6,"0",IF(D342=Paramètres!$E$7,K342, ""))))),"")</f>
        <v/>
      </c>
      <c r="M342" s="95" t="str">
        <f>IFERROR(IF(AND(H342&lt;=J342,D342=Paramètres!$E$3),'Bordereau de déclaration'!G342-H342-L342,IF(AND(H342&lt;=J342,D342=Paramètres!$E$5),'Bordereau de déclaration'!G342-H342-L342,IF(AND(H342&lt;=J342,D342=Paramètres!$E$7),'Bordereau de déclaration'!G342-H342-L342,IF(AND(H342&lt;=J342,D342=Paramètres!$E$4),G342-H342-L342,IF(AND(0&lt;=H342&gt;J342,D342=Paramètres!$E$3),G342-J342-L342,IF(AND(0&lt;=H342&gt;J342,D342=Paramètres!$E$4),'Bordereau de déclaration'!G342-J342-L342,IF(AND(0&lt;=H342&gt;J342,D342=Paramètres!$E$5),G342-J342-L342,IF(AND(0&lt;=H342&gt;J342,D342=Paramètres!$E$7),G342-J342-L342,IF(D342=Paramètres!$E$6,'Bordereau de déclaration'!G342-'Bordereau de déclaration'!J342,""))))))))),"")</f>
        <v/>
      </c>
    </row>
    <row r="343" spans="1:13" ht="15.75">
      <c r="A343" s="47"/>
      <c r="B343" s="47"/>
      <c r="C343" s="47"/>
      <c r="D343" s="48"/>
      <c r="E343" s="51"/>
      <c r="F343" s="51"/>
      <c r="G343" s="49"/>
      <c r="H343" s="50"/>
      <c r="I343" s="93" t="str">
        <f>IFERROR(VLOOKUP(D343,Paramètres!E$3:F$7,2,FALSE),"")</f>
        <v/>
      </c>
      <c r="J343" s="94" t="str">
        <f t="shared" si="5"/>
        <v/>
      </c>
      <c r="K343" s="50"/>
      <c r="L343" s="94" t="str">
        <f>IFERROR(IF(D343=Paramètres!$E$3,'Bordereau de déclaration'!K343,IF(D343=Paramètres!$E$4,K343,IF('Bordereau de déclaration'!D343=Paramètres!$E$5,K343,IF(D343=Paramètres!$E$6,"0",IF(D343=Paramètres!$E$7,K343, ""))))),"")</f>
        <v/>
      </c>
      <c r="M343" s="95" t="str">
        <f>IFERROR(IF(AND(H343&lt;=J343,D343=Paramètres!$E$3),'Bordereau de déclaration'!G343-H343-L343,IF(AND(H343&lt;=J343,D343=Paramètres!$E$5),'Bordereau de déclaration'!G343-H343-L343,IF(AND(H343&lt;=J343,D343=Paramètres!$E$7),'Bordereau de déclaration'!G343-H343-L343,IF(AND(H343&lt;=J343,D343=Paramètres!$E$4),G343-H343-L343,IF(AND(0&lt;=H343&gt;J343,D343=Paramètres!$E$3),G343-J343-L343,IF(AND(0&lt;=H343&gt;J343,D343=Paramètres!$E$4),'Bordereau de déclaration'!G343-J343-L343,IF(AND(0&lt;=H343&gt;J343,D343=Paramètres!$E$5),G343-J343-L343,IF(AND(0&lt;=H343&gt;J343,D343=Paramètres!$E$7),G343-J343-L343,IF(D343=Paramètres!$E$6,'Bordereau de déclaration'!G343-'Bordereau de déclaration'!J343,""))))))))),"")</f>
        <v/>
      </c>
    </row>
    <row r="344" spans="1:13" ht="15.75">
      <c r="A344" s="47"/>
      <c r="B344" s="47"/>
      <c r="C344" s="47"/>
      <c r="D344" s="48"/>
      <c r="E344" s="51"/>
      <c r="F344" s="51"/>
      <c r="G344" s="49"/>
      <c r="H344" s="50"/>
      <c r="I344" s="93" t="str">
        <f>IFERROR(VLOOKUP(D344,Paramètres!E$3:F$7,2,FALSE),"")</f>
        <v/>
      </c>
      <c r="J344" s="94" t="str">
        <f t="shared" si="5"/>
        <v/>
      </c>
      <c r="K344" s="50"/>
      <c r="L344" s="94" t="str">
        <f>IFERROR(IF(D344=Paramètres!$E$3,'Bordereau de déclaration'!K344,IF(D344=Paramètres!$E$4,K344,IF('Bordereau de déclaration'!D344=Paramètres!$E$5,K344,IF(D344=Paramètres!$E$6,"0",IF(D344=Paramètres!$E$7,K344, ""))))),"")</f>
        <v/>
      </c>
      <c r="M344" s="95" t="str">
        <f>IFERROR(IF(AND(H344&lt;=J344,D344=Paramètres!$E$3),'Bordereau de déclaration'!G344-H344-L344,IF(AND(H344&lt;=J344,D344=Paramètres!$E$5),'Bordereau de déclaration'!G344-H344-L344,IF(AND(H344&lt;=J344,D344=Paramètres!$E$7),'Bordereau de déclaration'!G344-H344-L344,IF(AND(H344&lt;=J344,D344=Paramètres!$E$4),G344-H344-L344,IF(AND(0&lt;=H344&gt;J344,D344=Paramètres!$E$3),G344-J344-L344,IF(AND(0&lt;=H344&gt;J344,D344=Paramètres!$E$4),'Bordereau de déclaration'!G344-J344-L344,IF(AND(0&lt;=H344&gt;J344,D344=Paramètres!$E$5),G344-J344-L344,IF(AND(0&lt;=H344&gt;J344,D344=Paramètres!$E$7),G344-J344-L344,IF(D344=Paramètres!$E$6,'Bordereau de déclaration'!G344-'Bordereau de déclaration'!J344,""))))))))),"")</f>
        <v/>
      </c>
    </row>
    <row r="345" spans="1:13" ht="15.75">
      <c r="A345" s="47"/>
      <c r="B345" s="47"/>
      <c r="C345" s="47"/>
      <c r="D345" s="48"/>
      <c r="E345" s="51"/>
      <c r="F345" s="51"/>
      <c r="G345" s="49"/>
      <c r="H345" s="50"/>
      <c r="I345" s="93" t="str">
        <f>IFERROR(VLOOKUP(D345,Paramètres!E$3:F$7,2,FALSE),"")</f>
        <v/>
      </c>
      <c r="J345" s="94" t="str">
        <f t="shared" si="5"/>
        <v/>
      </c>
      <c r="K345" s="50"/>
      <c r="L345" s="94" t="str">
        <f>IFERROR(IF(D345=Paramètres!$E$3,'Bordereau de déclaration'!K345,IF(D345=Paramètres!$E$4,K345,IF('Bordereau de déclaration'!D345=Paramètres!$E$5,K345,IF(D345=Paramètres!$E$6,"0",IF(D345=Paramètres!$E$7,K345, ""))))),"")</f>
        <v/>
      </c>
      <c r="M345" s="95" t="str">
        <f>IFERROR(IF(AND(H345&lt;=J345,D345=Paramètres!$E$3),'Bordereau de déclaration'!G345-H345-L345,IF(AND(H345&lt;=J345,D345=Paramètres!$E$5),'Bordereau de déclaration'!G345-H345-L345,IF(AND(H345&lt;=J345,D345=Paramètres!$E$7),'Bordereau de déclaration'!G345-H345-L345,IF(AND(H345&lt;=J345,D345=Paramètres!$E$4),G345-H345-L345,IF(AND(0&lt;=H345&gt;J345,D345=Paramètres!$E$3),G345-J345-L345,IF(AND(0&lt;=H345&gt;J345,D345=Paramètres!$E$4),'Bordereau de déclaration'!G345-J345-L345,IF(AND(0&lt;=H345&gt;J345,D345=Paramètres!$E$5),G345-J345-L345,IF(AND(0&lt;=H345&gt;J345,D345=Paramètres!$E$7),G345-J345-L345,IF(D345=Paramètres!$E$6,'Bordereau de déclaration'!G345-'Bordereau de déclaration'!J345,""))))))))),"")</f>
        <v/>
      </c>
    </row>
    <row r="346" spans="1:13" ht="15.75">
      <c r="A346" s="47"/>
      <c r="B346" s="47"/>
      <c r="C346" s="47"/>
      <c r="D346" s="48"/>
      <c r="E346" s="51"/>
      <c r="F346" s="51"/>
      <c r="G346" s="49"/>
      <c r="H346" s="50"/>
      <c r="I346" s="93" t="str">
        <f>IFERROR(VLOOKUP(D346,Paramètres!E$3:F$7,2,FALSE),"")</f>
        <v/>
      </c>
      <c r="J346" s="94" t="str">
        <f t="shared" si="5"/>
        <v/>
      </c>
      <c r="K346" s="50"/>
      <c r="L346" s="94" t="str">
        <f>IFERROR(IF(D346=Paramètres!$E$3,'Bordereau de déclaration'!K346,IF(D346=Paramètres!$E$4,K346,IF('Bordereau de déclaration'!D346=Paramètres!$E$5,K346,IF(D346=Paramètres!$E$6,"0",IF(D346=Paramètres!$E$7,K346, ""))))),"")</f>
        <v/>
      </c>
      <c r="M346" s="95" t="str">
        <f>IFERROR(IF(AND(H346&lt;=J346,D346=Paramètres!$E$3),'Bordereau de déclaration'!G346-H346-L346,IF(AND(H346&lt;=J346,D346=Paramètres!$E$5),'Bordereau de déclaration'!G346-H346-L346,IF(AND(H346&lt;=J346,D346=Paramètres!$E$7),'Bordereau de déclaration'!G346-H346-L346,IF(AND(H346&lt;=J346,D346=Paramètres!$E$4),G346-H346-L346,IF(AND(0&lt;=H346&gt;J346,D346=Paramètres!$E$3),G346-J346-L346,IF(AND(0&lt;=H346&gt;J346,D346=Paramètres!$E$4),'Bordereau de déclaration'!G346-J346-L346,IF(AND(0&lt;=H346&gt;J346,D346=Paramètres!$E$5),G346-J346-L346,IF(AND(0&lt;=H346&gt;J346,D346=Paramètres!$E$7),G346-J346-L346,IF(D346=Paramètres!$E$6,'Bordereau de déclaration'!G346-'Bordereau de déclaration'!J346,""))))))))),"")</f>
        <v/>
      </c>
    </row>
    <row r="347" spans="1:13" ht="15.75">
      <c r="A347" s="47"/>
      <c r="B347" s="47"/>
      <c r="C347" s="47"/>
      <c r="D347" s="48"/>
      <c r="E347" s="51"/>
      <c r="F347" s="51"/>
      <c r="G347" s="49"/>
      <c r="H347" s="50"/>
      <c r="I347" s="93" t="str">
        <f>IFERROR(VLOOKUP(D347,Paramètres!E$3:F$7,2,FALSE),"")</f>
        <v/>
      </c>
      <c r="J347" s="94" t="str">
        <f t="shared" si="5"/>
        <v/>
      </c>
      <c r="K347" s="50"/>
      <c r="L347" s="94" t="str">
        <f>IFERROR(IF(D347=Paramètres!$E$3,'Bordereau de déclaration'!K347,IF(D347=Paramètres!$E$4,K347,IF('Bordereau de déclaration'!D347=Paramètres!$E$5,K347,IF(D347=Paramètres!$E$6,"0",IF(D347=Paramètres!$E$7,K347, ""))))),"")</f>
        <v/>
      </c>
      <c r="M347" s="95" t="str">
        <f>IFERROR(IF(AND(H347&lt;=J347,D347=Paramètres!$E$3),'Bordereau de déclaration'!G347-H347-L347,IF(AND(H347&lt;=J347,D347=Paramètres!$E$5),'Bordereau de déclaration'!G347-H347-L347,IF(AND(H347&lt;=J347,D347=Paramètres!$E$7),'Bordereau de déclaration'!G347-H347-L347,IF(AND(H347&lt;=J347,D347=Paramètres!$E$4),G347-H347-L347,IF(AND(0&lt;=H347&gt;J347,D347=Paramètres!$E$3),G347-J347-L347,IF(AND(0&lt;=H347&gt;J347,D347=Paramètres!$E$4),'Bordereau de déclaration'!G347-J347-L347,IF(AND(0&lt;=H347&gt;J347,D347=Paramètres!$E$5),G347-J347-L347,IF(AND(0&lt;=H347&gt;J347,D347=Paramètres!$E$7),G347-J347-L347,IF(D347=Paramètres!$E$6,'Bordereau de déclaration'!G347-'Bordereau de déclaration'!J347,""))))))))),"")</f>
        <v/>
      </c>
    </row>
    <row r="348" spans="1:13" ht="15.75">
      <c r="A348" s="47"/>
      <c r="B348" s="47"/>
      <c r="C348" s="47"/>
      <c r="D348" s="48"/>
      <c r="E348" s="51"/>
      <c r="F348" s="51"/>
      <c r="G348" s="49"/>
      <c r="H348" s="50"/>
      <c r="I348" s="93" t="str">
        <f>IFERROR(VLOOKUP(D348,Paramètres!E$3:F$7,2,FALSE),"")</f>
        <v/>
      </c>
      <c r="J348" s="94" t="str">
        <f t="shared" si="5"/>
        <v/>
      </c>
      <c r="K348" s="50"/>
      <c r="L348" s="94" t="str">
        <f>IFERROR(IF(D348=Paramètres!$E$3,'Bordereau de déclaration'!K348,IF(D348=Paramètres!$E$4,K348,IF('Bordereau de déclaration'!D348=Paramètres!$E$5,K348,IF(D348=Paramètres!$E$6,"0",IF(D348=Paramètres!$E$7,K348, ""))))),"")</f>
        <v/>
      </c>
      <c r="M348" s="95" t="str">
        <f>IFERROR(IF(AND(H348&lt;=J348,D348=Paramètres!$E$3),'Bordereau de déclaration'!G348-H348-L348,IF(AND(H348&lt;=J348,D348=Paramètres!$E$5),'Bordereau de déclaration'!G348-H348-L348,IF(AND(H348&lt;=J348,D348=Paramètres!$E$7),'Bordereau de déclaration'!G348-H348-L348,IF(AND(H348&lt;=J348,D348=Paramètres!$E$4),G348-H348-L348,IF(AND(0&lt;=H348&gt;J348,D348=Paramètres!$E$3),G348-J348-L348,IF(AND(0&lt;=H348&gt;J348,D348=Paramètres!$E$4),'Bordereau de déclaration'!G348-J348-L348,IF(AND(0&lt;=H348&gt;J348,D348=Paramètres!$E$5),G348-J348-L348,IF(AND(0&lt;=H348&gt;J348,D348=Paramètres!$E$7),G348-J348-L348,IF(D348=Paramètres!$E$6,'Bordereau de déclaration'!G348-'Bordereau de déclaration'!J348,""))))))))),"")</f>
        <v/>
      </c>
    </row>
    <row r="349" spans="1:13" ht="15.75">
      <c r="A349" s="47"/>
      <c r="B349" s="47"/>
      <c r="C349" s="47"/>
      <c r="D349" s="48"/>
      <c r="E349" s="51"/>
      <c r="F349" s="51"/>
      <c r="G349" s="49"/>
      <c r="H349" s="50"/>
      <c r="I349" s="93" t="str">
        <f>IFERROR(VLOOKUP(D349,Paramètres!E$3:F$7,2,FALSE),"")</f>
        <v/>
      </c>
      <c r="J349" s="94" t="str">
        <f t="shared" si="5"/>
        <v/>
      </c>
      <c r="K349" s="50"/>
      <c r="L349" s="94" t="str">
        <f>IFERROR(IF(D349=Paramètres!$E$3,'Bordereau de déclaration'!K349,IF(D349=Paramètres!$E$4,K349,IF('Bordereau de déclaration'!D349=Paramètres!$E$5,K349,IF(D349=Paramètres!$E$6,"0",IF(D349=Paramètres!$E$7,K349, ""))))),"")</f>
        <v/>
      </c>
      <c r="M349" s="95" t="str">
        <f>IFERROR(IF(AND(H349&lt;=J349,D349=Paramètres!$E$3),'Bordereau de déclaration'!G349-H349-L349,IF(AND(H349&lt;=J349,D349=Paramètres!$E$5),'Bordereau de déclaration'!G349-H349-L349,IF(AND(H349&lt;=J349,D349=Paramètres!$E$7),'Bordereau de déclaration'!G349-H349-L349,IF(AND(H349&lt;=J349,D349=Paramètres!$E$4),G349-H349-L349,IF(AND(0&lt;=H349&gt;J349,D349=Paramètres!$E$3),G349-J349-L349,IF(AND(0&lt;=H349&gt;J349,D349=Paramètres!$E$4),'Bordereau de déclaration'!G349-J349-L349,IF(AND(0&lt;=H349&gt;J349,D349=Paramètres!$E$5),G349-J349-L349,IF(AND(0&lt;=H349&gt;J349,D349=Paramètres!$E$7),G349-J349-L349,IF(D349=Paramètres!$E$6,'Bordereau de déclaration'!G349-'Bordereau de déclaration'!J349,""))))))))),"")</f>
        <v/>
      </c>
    </row>
    <row r="350" spans="1:13" ht="15.75">
      <c r="A350" s="47"/>
      <c r="B350" s="47"/>
      <c r="C350" s="47"/>
      <c r="D350" s="48"/>
      <c r="E350" s="51"/>
      <c r="F350" s="51"/>
      <c r="G350" s="49"/>
      <c r="H350" s="50"/>
      <c r="I350" s="93" t="str">
        <f>IFERROR(VLOOKUP(D350,Paramètres!E$3:F$7,2,FALSE),"")</f>
        <v/>
      </c>
      <c r="J350" s="94" t="str">
        <f t="shared" si="5"/>
        <v/>
      </c>
      <c r="K350" s="50"/>
      <c r="L350" s="94" t="str">
        <f>IFERROR(IF(D350=Paramètres!$E$3,'Bordereau de déclaration'!K350,IF(D350=Paramètres!$E$4,K350,IF('Bordereau de déclaration'!D350=Paramètres!$E$5,K350,IF(D350=Paramètres!$E$6,"0",IF(D350=Paramètres!$E$7,K350, ""))))),"")</f>
        <v/>
      </c>
      <c r="M350" s="95" t="str">
        <f>IFERROR(IF(AND(H350&lt;=J350,D350=Paramètres!$E$3),'Bordereau de déclaration'!G350-H350-L350,IF(AND(H350&lt;=J350,D350=Paramètres!$E$5),'Bordereau de déclaration'!G350-H350-L350,IF(AND(H350&lt;=J350,D350=Paramètres!$E$7),'Bordereau de déclaration'!G350-H350-L350,IF(AND(H350&lt;=J350,D350=Paramètres!$E$4),G350-H350-L350,IF(AND(0&lt;=H350&gt;J350,D350=Paramètres!$E$3),G350-J350-L350,IF(AND(0&lt;=H350&gt;J350,D350=Paramètres!$E$4),'Bordereau de déclaration'!G350-J350-L350,IF(AND(0&lt;=H350&gt;J350,D350=Paramètres!$E$5),G350-J350-L350,IF(AND(0&lt;=H350&gt;J350,D350=Paramètres!$E$7),G350-J350-L350,IF(D350=Paramètres!$E$6,'Bordereau de déclaration'!G350-'Bordereau de déclaration'!J350,""))))))))),"")</f>
        <v/>
      </c>
    </row>
    <row r="351" spans="1:13" s="41" customFormat="1" ht="36.75" customHeight="1" thickBot="1">
      <c r="A351" s="52"/>
      <c r="B351" s="52"/>
      <c r="C351" s="52"/>
      <c r="D351" s="53"/>
      <c r="E351" s="54"/>
      <c r="F351" s="55" t="s">
        <v>179</v>
      </c>
      <c r="G351" s="56">
        <f>SUBTOTAL(109,'Bordereau de déclaration'!$G$7:$G$350)</f>
        <v>20000</v>
      </c>
      <c r="H351" s="57">
        <f>SUBTOTAL(109,'Bordereau de déclaration'!$H$7:$H$350)</f>
        <v>7000</v>
      </c>
      <c r="I351" s="58"/>
      <c r="J351" s="59">
        <f>SUBTOTAL(109,'Bordereau de déclaration'!$J$7:$J$350)</f>
        <v>6000</v>
      </c>
      <c r="K351" s="60">
        <f>SUBTOTAL(109,'Bordereau de déclaration'!$K$7:$K$350)</f>
        <v>500</v>
      </c>
      <c r="L351" s="59">
        <f>SUBTOTAL(109,'Bordereau de déclaration'!$L$7:$L$350)</f>
        <v>500</v>
      </c>
      <c r="M351" s="95" t="str">
        <f>IFERROR(IF(AND(H351&lt;=J351,D351=Paramètres!$E$3),'Bordereau de déclaration'!G351-H351-L351,IF(AND(H351&lt;=J351,D351=Paramètres!$E$5),'Bordereau de déclaration'!G351-H351-L351,IF(AND(H351&lt;=J351,D351=Paramètres!$E$7),'Bordereau de déclaration'!G351-H351-L351,IF(AND(H351&lt;=J351,D351=Paramètres!$E$4),G351-H351-L351,IF(AND(0&lt;=H351&gt;J351,D351=Paramètres!$E$3),G351-J351-L351,IF(AND(0&lt;=H351&gt;J351,D351=Paramètres!$E$4),'Bordereau de déclaration'!G351-J351-L351,IF(AND(0&lt;=H351&gt;J351,D351=Paramètres!$E$5),G351-J351-L351,IF(AND(0&lt;=H351&gt;J351,D351=Paramètres!$E$7),G351-J351-L351,IF(D351=Paramètres!$E$6,'Bordereau de déclaration'!G351-'Bordereau de déclaration'!J351,""))))))))),"")</f>
        <v/>
      </c>
    </row>
    <row r="352" spans="1:13" ht="15.75" thickTop="1"/>
  </sheetData>
  <sheetProtection algorithmName="SHA-512" hashValue="IfQMhUlNu4WnWQhrKQ8GOkEXjaBv/mFNwQ1pvRrkCO0SQqwm/INvlHuuF+wM3/lq45TEBI6VpIcwHwjr1Qj/OQ==" saltValue="jP4DUuWLFcU+c6qYMoGFKQ==" spinCount="100000" sheet="1" objects="1" scenarios="1"/>
  <mergeCells count="5">
    <mergeCell ref="B4:C4"/>
    <mergeCell ref="A2:K2"/>
    <mergeCell ref="A1:D1"/>
    <mergeCell ref="H5:J5"/>
    <mergeCell ref="K5:L5"/>
  </mergeCells>
  <dataValidations count="2">
    <dataValidation type="decimal" allowBlank="1" showInputMessage="1" showErrorMessage="1" sqref="G7:H351">
      <formula1>0</formula1>
      <formula2>9999999999999990</formula2>
    </dataValidation>
    <dataValidation type="decimal" allowBlank="1" showInputMessage="1" showErrorMessage="1" sqref="K7:K351">
      <formula1>0</formula1>
      <formula2>999999999999999</formula2>
    </dataValidation>
  </dataValidations>
  <pageMargins left="0.23622047244094491" right="0.23622047244094491" top="0.74803149606299213" bottom="0.74803149606299213" header="0.31496062992125984" footer="0.31496062992125984"/>
  <pageSetup paperSize="9" scale="52" fitToHeight="20" orientation="landscape" r:id="rId1"/>
  <headerFooter>
    <oddFooter>Page &amp;P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Paramètres!$E$3:$E$7</xm:f>
          </x14:formula1>
          <xm:sqref>D7:D350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8C8C"/>
    <pageSetUpPr fitToPage="1"/>
  </sheetPr>
  <dimension ref="A1:E37"/>
  <sheetViews>
    <sheetView showGridLines="0" topLeftCell="A4" zoomScale="85" zoomScaleNormal="85" zoomScalePageLayoutView="160" workbookViewId="0">
      <selection activeCell="C12" sqref="C12"/>
    </sheetView>
  </sheetViews>
  <sheetFormatPr baseColWidth="10" defaultColWidth="11.42578125" defaultRowHeight="12.75"/>
  <cols>
    <col min="1" max="2" width="30.140625" style="4" customWidth="1"/>
    <col min="3" max="3" width="68.5703125" style="4" customWidth="1"/>
    <col min="4" max="4" width="78.28515625" style="5" customWidth="1"/>
    <col min="5" max="5" width="26.85546875" style="4" customWidth="1"/>
    <col min="6" max="6" width="51.28515625" style="4" customWidth="1"/>
    <col min="7" max="16384" width="11.42578125" style="4"/>
  </cols>
  <sheetData>
    <row r="1" spans="1:5" ht="41.25" customHeight="1">
      <c r="A1" s="113" t="s">
        <v>158</v>
      </c>
      <c r="B1" s="113"/>
      <c r="C1" s="114"/>
      <c r="D1" s="114"/>
      <c r="E1" s="3"/>
    </row>
    <row r="2" spans="1:5" ht="21" customHeight="1">
      <c r="A2" s="6"/>
    </row>
    <row r="3" spans="1:5" ht="58.5" customHeight="1">
      <c r="A3" s="115" t="s">
        <v>186</v>
      </c>
      <c r="B3" s="115"/>
      <c r="C3" s="115"/>
      <c r="D3" s="6"/>
    </row>
    <row r="4" spans="1:5" ht="11.25" customHeight="1">
      <c r="A4" s="45"/>
      <c r="B4" s="45"/>
      <c r="C4" s="45"/>
      <c r="D4" s="6"/>
    </row>
    <row r="5" spans="1:5" ht="45" customHeight="1" thickBot="1">
      <c r="A5" s="7" t="s">
        <v>161</v>
      </c>
      <c r="B5" s="7" t="s">
        <v>162</v>
      </c>
      <c r="C5" s="8" t="s">
        <v>187</v>
      </c>
      <c r="D5" s="8" t="s">
        <v>163</v>
      </c>
      <c r="E5" s="9" t="s">
        <v>164</v>
      </c>
    </row>
    <row r="6" spans="1:5" ht="79.5" customHeight="1" thickBot="1">
      <c r="A6" s="10" t="s">
        <v>165</v>
      </c>
      <c r="B6" s="11" t="s">
        <v>166</v>
      </c>
      <c r="C6" s="74" t="s">
        <v>227</v>
      </c>
      <c r="D6" s="73" t="s">
        <v>218</v>
      </c>
      <c r="E6" s="116" t="s">
        <v>219</v>
      </c>
    </row>
    <row r="7" spans="1:5" ht="20.25" customHeight="1" thickBot="1">
      <c r="A7" s="12"/>
      <c r="B7" s="6"/>
      <c r="C7" s="13"/>
      <c r="D7" s="14"/>
      <c r="E7" s="111"/>
    </row>
    <row r="8" spans="1:5" ht="73.5" customHeight="1" thickBot="1">
      <c r="A8" s="10" t="s">
        <v>167</v>
      </c>
      <c r="B8" s="15" t="s">
        <v>168</v>
      </c>
      <c r="C8" s="74" t="s">
        <v>227</v>
      </c>
      <c r="D8" s="73" t="s">
        <v>218</v>
      </c>
      <c r="E8" s="111"/>
    </row>
    <row r="9" spans="1:5" ht="20.25" customHeight="1" thickBot="1">
      <c r="A9" s="12"/>
      <c r="B9" s="6"/>
      <c r="C9" s="13"/>
      <c r="D9" s="14"/>
      <c r="E9" s="111"/>
    </row>
    <row r="10" spans="1:5" ht="67.5" thickBot="1">
      <c r="A10" s="10" t="s">
        <v>213</v>
      </c>
      <c r="B10" s="15" t="s">
        <v>169</v>
      </c>
      <c r="C10" s="74" t="s">
        <v>227</v>
      </c>
      <c r="D10" s="73" t="s">
        <v>220</v>
      </c>
      <c r="E10" s="111"/>
    </row>
    <row r="11" spans="1:5" ht="20.25" customHeight="1" thickBot="1">
      <c r="A11" s="6"/>
      <c r="B11" s="6"/>
      <c r="C11" s="13"/>
      <c r="D11" s="14"/>
      <c r="E11" s="111"/>
    </row>
    <row r="12" spans="1:5" ht="73.5" customHeight="1" thickBot="1">
      <c r="A12" s="10" t="s">
        <v>153</v>
      </c>
      <c r="B12" s="15" t="s">
        <v>170</v>
      </c>
      <c r="C12" s="74" t="s">
        <v>227</v>
      </c>
      <c r="D12" s="72" t="s">
        <v>217</v>
      </c>
      <c r="E12" s="117"/>
    </row>
    <row r="13" spans="1:5" ht="20.25" customHeight="1" thickBot="1">
      <c r="A13" s="12"/>
      <c r="B13" s="6"/>
      <c r="C13" s="13"/>
      <c r="D13" s="14"/>
      <c r="E13" s="71"/>
    </row>
    <row r="14" spans="1:5" ht="73.5" customHeight="1" thickBot="1">
      <c r="A14" s="75" t="s">
        <v>8</v>
      </c>
      <c r="B14" s="76" t="s">
        <v>169</v>
      </c>
      <c r="C14" s="74" t="s">
        <v>212</v>
      </c>
      <c r="D14" s="16" t="s">
        <v>216</v>
      </c>
      <c r="E14" s="110" t="s">
        <v>171</v>
      </c>
    </row>
    <row r="15" spans="1:5" ht="20.25" customHeight="1" thickBot="1">
      <c r="A15" s="12"/>
      <c r="B15" s="6"/>
      <c r="C15" s="13"/>
      <c r="D15" s="14"/>
      <c r="E15" s="111"/>
    </row>
    <row r="16" spans="1:5" ht="73.5" customHeight="1" thickBot="1">
      <c r="A16" s="75" t="s">
        <v>172</v>
      </c>
      <c r="B16" s="76" t="s">
        <v>173</v>
      </c>
      <c r="C16" s="74" t="s">
        <v>174</v>
      </c>
      <c r="D16" s="16" t="s">
        <v>145</v>
      </c>
      <c r="E16" s="112"/>
    </row>
    <row r="17" spans="1:4" ht="14.25">
      <c r="A17" s="6"/>
      <c r="B17" s="6"/>
      <c r="C17" s="6"/>
      <c r="D17" s="6"/>
    </row>
    <row r="18" spans="1:4">
      <c r="A18" s="79" t="s">
        <v>226</v>
      </c>
    </row>
    <row r="19" spans="1:4" ht="14.25">
      <c r="A19" s="6"/>
      <c r="B19" s="6"/>
      <c r="C19" s="6"/>
      <c r="D19" s="6"/>
    </row>
    <row r="20" spans="1:4" ht="15">
      <c r="A20" s="80" t="s">
        <v>214</v>
      </c>
      <c r="B20" s="6"/>
      <c r="C20" s="6"/>
      <c r="D20" s="6"/>
    </row>
    <row r="22" spans="1:4">
      <c r="B22" s="4" t="s">
        <v>215</v>
      </c>
    </row>
    <row r="24" spans="1:4">
      <c r="A24" s="78" t="s">
        <v>221</v>
      </c>
    </row>
    <row r="26" spans="1:4">
      <c r="B26" s="77" t="s">
        <v>222</v>
      </c>
    </row>
    <row r="28" spans="1:4">
      <c r="A28" s="78" t="s">
        <v>223</v>
      </c>
    </row>
    <row r="30" spans="1:4">
      <c r="B30" s="4" t="s">
        <v>224</v>
      </c>
    </row>
    <row r="32" spans="1:4">
      <c r="A32" s="78" t="s">
        <v>225</v>
      </c>
    </row>
    <row r="34" spans="1:4">
      <c r="B34" s="81">
        <v>0.15</v>
      </c>
    </row>
    <row r="37" spans="1:4" ht="14.25">
      <c r="A37" s="17" t="s">
        <v>175</v>
      </c>
      <c r="B37" s="17"/>
      <c r="C37" s="6"/>
      <c r="D37" s="6"/>
    </row>
  </sheetData>
  <sheetProtection algorithmName="SHA-512" hashValue="9tkDckbu3X5Zgrq6n8jbAt2TMTCgE7turhebSNmaNTOuFM7fCVXwdiM8meOTqY5/JgrSFGo11mW6CqIE31X8/g==" saltValue="+r/4enDZYT3aM8vJM8QI7g==" spinCount="100000" sheet="1" objects="1" scenarios="1"/>
  <mergeCells count="4">
    <mergeCell ref="E14:E16"/>
    <mergeCell ref="A1:D1"/>
    <mergeCell ref="A3:C3"/>
    <mergeCell ref="E6:E12"/>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05457"/>
  </sheetPr>
  <dimension ref="A1:F116"/>
  <sheetViews>
    <sheetView showGridLines="0" zoomScale="85" zoomScaleNormal="85" workbookViewId="0">
      <pane ySplit="2" topLeftCell="A78" activePane="bottomLeft" state="frozenSplit"/>
      <selection activeCell="D10" sqref="D10"/>
      <selection pane="bottomLeft" activeCell="D79" sqref="D79"/>
    </sheetView>
  </sheetViews>
  <sheetFormatPr baseColWidth="10" defaultColWidth="11.42578125" defaultRowHeight="12.75"/>
  <cols>
    <col min="1" max="1" width="29" style="1" customWidth="1"/>
    <col min="2" max="2" width="43" style="1" customWidth="1"/>
    <col min="3" max="3" width="11.42578125" style="2"/>
    <col min="4" max="4" width="39.42578125" style="2" bestFit="1" customWidth="1"/>
    <col min="5" max="5" width="37.140625" style="2" bestFit="1" customWidth="1"/>
    <col min="6" max="6" width="80.28515625" style="1" bestFit="1" customWidth="1"/>
    <col min="7" max="16384" width="11.42578125" style="1"/>
  </cols>
  <sheetData>
    <row r="1" spans="1:6" ht="68.25" customHeight="1">
      <c r="A1" s="82" t="s">
        <v>191</v>
      </c>
      <c r="B1" s="68"/>
      <c r="C1" s="69"/>
      <c r="D1" s="69"/>
      <c r="E1" s="69"/>
      <c r="F1" s="68"/>
    </row>
    <row r="2" spans="1:6" ht="45.75" customHeight="1">
      <c r="A2" s="83" t="s">
        <v>192</v>
      </c>
      <c r="B2" s="83" t="s">
        <v>2</v>
      </c>
      <c r="C2" s="83" t="s">
        <v>3</v>
      </c>
      <c r="D2" s="84" t="s">
        <v>150</v>
      </c>
      <c r="E2" s="83" t="s">
        <v>4</v>
      </c>
      <c r="F2" s="83" t="s">
        <v>5</v>
      </c>
    </row>
    <row r="3" spans="1:6" ht="21" customHeight="1">
      <c r="A3" s="68" t="s">
        <v>6</v>
      </c>
      <c r="B3" s="68" t="s">
        <v>7</v>
      </c>
      <c r="C3" s="85">
        <v>1</v>
      </c>
      <c r="D3" s="69" t="s">
        <v>8</v>
      </c>
      <c r="E3" s="69" t="s">
        <v>228</v>
      </c>
      <c r="F3" s="68" t="s">
        <v>159</v>
      </c>
    </row>
    <row r="4" spans="1:6" ht="21" customHeight="1">
      <c r="A4" s="68" t="s">
        <v>9</v>
      </c>
      <c r="B4" s="68" t="s">
        <v>10</v>
      </c>
      <c r="C4" s="85">
        <v>2</v>
      </c>
      <c r="D4" s="69" t="s">
        <v>8</v>
      </c>
      <c r="E4" s="69" t="s">
        <v>228</v>
      </c>
      <c r="F4" s="68" t="s">
        <v>159</v>
      </c>
    </row>
    <row r="5" spans="1:6" ht="21" customHeight="1">
      <c r="A5" s="68" t="s">
        <v>11</v>
      </c>
      <c r="B5" s="68" t="s">
        <v>10</v>
      </c>
      <c r="C5" s="85">
        <v>3</v>
      </c>
      <c r="D5" s="69" t="s">
        <v>8</v>
      </c>
      <c r="E5" s="69" t="s">
        <v>228</v>
      </c>
      <c r="F5" s="68" t="s">
        <v>159</v>
      </c>
    </row>
    <row r="6" spans="1:6" ht="21" customHeight="1">
      <c r="A6" s="68" t="s">
        <v>51</v>
      </c>
      <c r="B6" s="68" t="s">
        <v>18</v>
      </c>
      <c r="C6" s="85">
        <v>4</v>
      </c>
      <c r="D6" s="85" t="s">
        <v>8</v>
      </c>
      <c r="E6" s="69" t="s">
        <v>228</v>
      </c>
      <c r="F6" s="68" t="s">
        <v>159</v>
      </c>
    </row>
    <row r="7" spans="1:6" ht="21" customHeight="1">
      <c r="A7" s="68" t="s">
        <v>12</v>
      </c>
      <c r="B7" s="68" t="s">
        <v>10</v>
      </c>
      <c r="C7" s="85">
        <v>5</v>
      </c>
      <c r="D7" s="69" t="s">
        <v>8</v>
      </c>
      <c r="E7" s="69" t="s">
        <v>228</v>
      </c>
      <c r="F7" s="68" t="s">
        <v>159</v>
      </c>
    </row>
    <row r="8" spans="1:6" ht="21" customHeight="1">
      <c r="A8" s="68" t="s">
        <v>13</v>
      </c>
      <c r="B8" s="68" t="s">
        <v>14</v>
      </c>
      <c r="C8" s="85">
        <v>6</v>
      </c>
      <c r="D8" s="69" t="s">
        <v>8</v>
      </c>
      <c r="E8" s="69" t="s">
        <v>228</v>
      </c>
      <c r="F8" s="68" t="s">
        <v>159</v>
      </c>
    </row>
    <row r="9" spans="1:6" ht="21" customHeight="1">
      <c r="A9" s="68" t="s">
        <v>15</v>
      </c>
      <c r="B9" s="68" t="s">
        <v>16</v>
      </c>
      <c r="C9" s="85">
        <v>7</v>
      </c>
      <c r="D9" s="69" t="s">
        <v>8</v>
      </c>
      <c r="E9" s="69" t="s">
        <v>228</v>
      </c>
      <c r="F9" s="68" t="s">
        <v>159</v>
      </c>
    </row>
    <row r="10" spans="1:6" ht="21" customHeight="1">
      <c r="A10" s="68" t="s">
        <v>17</v>
      </c>
      <c r="B10" s="68" t="s">
        <v>18</v>
      </c>
      <c r="C10" s="85">
        <v>8</v>
      </c>
      <c r="D10" s="69" t="s">
        <v>8</v>
      </c>
      <c r="E10" s="69" t="s">
        <v>228</v>
      </c>
      <c r="F10" s="68" t="s">
        <v>159</v>
      </c>
    </row>
    <row r="11" spans="1:6" ht="21" customHeight="1">
      <c r="A11" s="68" t="s">
        <v>19</v>
      </c>
      <c r="B11" s="68" t="s">
        <v>14</v>
      </c>
      <c r="C11" s="85">
        <v>9</v>
      </c>
      <c r="D11" s="69" t="s">
        <v>8</v>
      </c>
      <c r="E11" s="69" t="s">
        <v>228</v>
      </c>
      <c r="F11" s="68" t="s">
        <v>159</v>
      </c>
    </row>
    <row r="12" spans="1:6" ht="21" customHeight="1">
      <c r="A12" s="68" t="s">
        <v>20</v>
      </c>
      <c r="B12" s="68" t="s">
        <v>7</v>
      </c>
      <c r="C12" s="85">
        <v>10</v>
      </c>
      <c r="D12" s="69" t="s">
        <v>8</v>
      </c>
      <c r="E12" s="69" t="s">
        <v>228</v>
      </c>
      <c r="F12" s="68" t="s">
        <v>159</v>
      </c>
    </row>
    <row r="13" spans="1:6" ht="21" customHeight="1">
      <c r="A13" s="68" t="s">
        <v>21</v>
      </c>
      <c r="B13" s="68" t="s">
        <v>7</v>
      </c>
      <c r="C13" s="85">
        <v>11</v>
      </c>
      <c r="D13" s="69" t="s">
        <v>8</v>
      </c>
      <c r="E13" s="69" t="s">
        <v>228</v>
      </c>
      <c r="F13" s="68" t="s">
        <v>159</v>
      </c>
    </row>
    <row r="14" spans="1:6" ht="21" customHeight="1">
      <c r="A14" s="68" t="s">
        <v>22</v>
      </c>
      <c r="B14" s="68" t="s">
        <v>23</v>
      </c>
      <c r="C14" s="85">
        <v>12</v>
      </c>
      <c r="D14" s="69" t="s">
        <v>8</v>
      </c>
      <c r="E14" s="69" t="s">
        <v>228</v>
      </c>
      <c r="F14" s="68" t="s">
        <v>159</v>
      </c>
    </row>
    <row r="15" spans="1:6" ht="21" customHeight="1">
      <c r="A15" s="68" t="s">
        <v>24</v>
      </c>
      <c r="B15" s="68" t="s">
        <v>25</v>
      </c>
      <c r="C15" s="85">
        <v>13</v>
      </c>
      <c r="D15" s="69" t="s">
        <v>8</v>
      </c>
      <c r="E15" s="69" t="s">
        <v>228</v>
      </c>
      <c r="F15" s="68" t="s">
        <v>159</v>
      </c>
    </row>
    <row r="16" spans="1:6" ht="21" customHeight="1">
      <c r="A16" s="68" t="s">
        <v>26</v>
      </c>
      <c r="B16" s="68" t="s">
        <v>10</v>
      </c>
      <c r="C16" s="85">
        <v>14</v>
      </c>
      <c r="D16" s="69" t="s">
        <v>8</v>
      </c>
      <c r="E16" s="69" t="s">
        <v>228</v>
      </c>
      <c r="F16" s="68" t="s">
        <v>159</v>
      </c>
    </row>
    <row r="17" spans="1:6" ht="21" customHeight="1">
      <c r="A17" s="68" t="s">
        <v>27</v>
      </c>
      <c r="B17" s="68" t="s">
        <v>28</v>
      </c>
      <c r="C17" s="85">
        <v>15</v>
      </c>
      <c r="D17" s="69" t="s">
        <v>8</v>
      </c>
      <c r="E17" s="69" t="s">
        <v>228</v>
      </c>
      <c r="F17" s="68" t="s">
        <v>159</v>
      </c>
    </row>
    <row r="18" spans="1:6" ht="21" customHeight="1">
      <c r="A18" s="68" t="s">
        <v>29</v>
      </c>
      <c r="B18" s="68" t="s">
        <v>18</v>
      </c>
      <c r="C18" s="85">
        <v>16</v>
      </c>
      <c r="D18" s="69" t="s">
        <v>8</v>
      </c>
      <c r="E18" s="69" t="s">
        <v>228</v>
      </c>
      <c r="F18" s="68" t="s">
        <v>159</v>
      </c>
    </row>
    <row r="19" spans="1:6" ht="21" customHeight="1">
      <c r="A19" s="68" t="s">
        <v>30</v>
      </c>
      <c r="B19" s="68" t="s">
        <v>18</v>
      </c>
      <c r="C19" s="85">
        <v>17</v>
      </c>
      <c r="D19" s="69" t="s">
        <v>8</v>
      </c>
      <c r="E19" s="69" t="s">
        <v>228</v>
      </c>
      <c r="F19" s="68" t="s">
        <v>159</v>
      </c>
    </row>
    <row r="20" spans="1:6" ht="21" customHeight="1">
      <c r="A20" s="68" t="s">
        <v>31</v>
      </c>
      <c r="B20" s="68" t="s">
        <v>32</v>
      </c>
      <c r="C20" s="85">
        <v>18</v>
      </c>
      <c r="D20" s="69" t="s">
        <v>8</v>
      </c>
      <c r="E20" s="69" t="s">
        <v>228</v>
      </c>
      <c r="F20" s="68" t="s">
        <v>159</v>
      </c>
    </row>
    <row r="21" spans="1:6" ht="21" customHeight="1">
      <c r="A21" s="68" t="s">
        <v>33</v>
      </c>
      <c r="B21" s="68" t="s">
        <v>10</v>
      </c>
      <c r="C21" s="85">
        <v>19</v>
      </c>
      <c r="D21" s="69" t="s">
        <v>8</v>
      </c>
      <c r="E21" s="69" t="s">
        <v>228</v>
      </c>
      <c r="F21" s="68" t="s">
        <v>159</v>
      </c>
    </row>
    <row r="22" spans="1:6" ht="21" customHeight="1">
      <c r="A22" s="68" t="s">
        <v>34</v>
      </c>
      <c r="B22" s="68" t="s">
        <v>7</v>
      </c>
      <c r="C22" s="85">
        <v>20</v>
      </c>
      <c r="D22" s="69" t="s">
        <v>8</v>
      </c>
      <c r="E22" s="69" t="s">
        <v>228</v>
      </c>
      <c r="F22" s="68" t="s">
        <v>159</v>
      </c>
    </row>
    <row r="23" spans="1:6" ht="21" customHeight="1">
      <c r="A23" s="68" t="s">
        <v>35</v>
      </c>
      <c r="B23" s="68" t="s">
        <v>36</v>
      </c>
      <c r="C23" s="85">
        <v>21</v>
      </c>
      <c r="D23" s="69" t="s">
        <v>8</v>
      </c>
      <c r="E23" s="69" t="s">
        <v>228</v>
      </c>
      <c r="F23" s="68" t="s">
        <v>159</v>
      </c>
    </row>
    <row r="24" spans="1:6" ht="21" customHeight="1">
      <c r="A24" s="68" t="s">
        <v>37</v>
      </c>
      <c r="B24" s="68" t="s">
        <v>14</v>
      </c>
      <c r="C24" s="85">
        <v>22</v>
      </c>
      <c r="D24" s="69" t="s">
        <v>8</v>
      </c>
      <c r="E24" s="69" t="s">
        <v>228</v>
      </c>
      <c r="F24" s="68" t="s">
        <v>159</v>
      </c>
    </row>
    <row r="25" spans="1:6" ht="21" customHeight="1">
      <c r="A25" s="68" t="s">
        <v>38</v>
      </c>
      <c r="B25" s="68" t="s">
        <v>28</v>
      </c>
      <c r="C25" s="85">
        <v>23</v>
      </c>
      <c r="D25" s="69" t="s">
        <v>8</v>
      </c>
      <c r="E25" s="69" t="s">
        <v>228</v>
      </c>
      <c r="F25" s="68" t="s">
        <v>159</v>
      </c>
    </row>
    <row r="26" spans="1:6" ht="21" customHeight="1">
      <c r="A26" s="68" t="s">
        <v>39</v>
      </c>
      <c r="B26" s="68" t="s">
        <v>28</v>
      </c>
      <c r="C26" s="85">
        <v>24</v>
      </c>
      <c r="D26" s="69" t="s">
        <v>8</v>
      </c>
      <c r="E26" s="69" t="s">
        <v>228</v>
      </c>
      <c r="F26" s="68" t="s">
        <v>159</v>
      </c>
    </row>
    <row r="27" spans="1:6" ht="21" customHeight="1">
      <c r="A27" s="68" t="s">
        <v>40</v>
      </c>
      <c r="B27" s="68" t="s">
        <v>23</v>
      </c>
      <c r="C27" s="69">
        <v>25</v>
      </c>
      <c r="D27" s="69" t="s">
        <v>8</v>
      </c>
      <c r="E27" s="69" t="s">
        <v>228</v>
      </c>
      <c r="F27" s="68" t="s">
        <v>159</v>
      </c>
    </row>
    <row r="28" spans="1:6" ht="21" customHeight="1">
      <c r="A28" s="68" t="s">
        <v>41</v>
      </c>
      <c r="B28" s="68" t="s">
        <v>7</v>
      </c>
      <c r="C28" s="69">
        <v>26</v>
      </c>
      <c r="D28" s="69" t="s">
        <v>8</v>
      </c>
      <c r="E28" s="69" t="s">
        <v>228</v>
      </c>
      <c r="F28" s="68" t="s">
        <v>159</v>
      </c>
    </row>
    <row r="29" spans="1:6" ht="21" customHeight="1">
      <c r="A29" s="68" t="s">
        <v>42</v>
      </c>
      <c r="B29" s="68" t="s">
        <v>10</v>
      </c>
      <c r="C29" s="69">
        <v>27</v>
      </c>
      <c r="D29" s="69" t="s">
        <v>8</v>
      </c>
      <c r="E29" s="69" t="s">
        <v>228</v>
      </c>
      <c r="F29" s="68" t="s">
        <v>159</v>
      </c>
    </row>
    <row r="30" spans="1:6" ht="21" customHeight="1">
      <c r="A30" s="68" t="s">
        <v>43</v>
      </c>
      <c r="B30" s="68" t="s">
        <v>44</v>
      </c>
      <c r="C30" s="69"/>
      <c r="D30" s="85" t="s">
        <v>197</v>
      </c>
      <c r="E30" s="69" t="s">
        <v>229</v>
      </c>
      <c r="F30" s="86" t="s">
        <v>231</v>
      </c>
    </row>
    <row r="31" spans="1:6" ht="21" customHeight="1">
      <c r="A31" s="68" t="s">
        <v>45</v>
      </c>
      <c r="B31" s="68" t="s">
        <v>46</v>
      </c>
      <c r="C31" s="85"/>
      <c r="D31" s="85" t="s">
        <v>197</v>
      </c>
      <c r="E31" s="69" t="s">
        <v>229</v>
      </c>
      <c r="F31" s="86" t="s">
        <v>231</v>
      </c>
    </row>
    <row r="32" spans="1:6" ht="21" customHeight="1">
      <c r="A32" s="68" t="s">
        <v>47</v>
      </c>
      <c r="B32" s="87" t="s">
        <v>46</v>
      </c>
      <c r="C32" s="85"/>
      <c r="D32" s="85" t="s">
        <v>197</v>
      </c>
      <c r="E32" s="69" t="s">
        <v>229</v>
      </c>
      <c r="F32" s="86" t="s">
        <v>231</v>
      </c>
    </row>
    <row r="33" spans="1:6" ht="21" customHeight="1">
      <c r="A33" s="68" t="s">
        <v>48</v>
      </c>
      <c r="B33" s="68" t="s">
        <v>49</v>
      </c>
      <c r="C33" s="85"/>
      <c r="D33" s="85" t="s">
        <v>197</v>
      </c>
      <c r="E33" s="69" t="s">
        <v>229</v>
      </c>
      <c r="F33" s="86" t="s">
        <v>231</v>
      </c>
    </row>
    <row r="34" spans="1:6" ht="21" customHeight="1">
      <c r="A34" s="68" t="s">
        <v>50</v>
      </c>
      <c r="B34" s="68" t="s">
        <v>32</v>
      </c>
      <c r="C34" s="85"/>
      <c r="D34" s="85" t="s">
        <v>197</v>
      </c>
      <c r="E34" s="69" t="s">
        <v>229</v>
      </c>
      <c r="F34" s="86" t="s">
        <v>231</v>
      </c>
    </row>
    <row r="35" spans="1:6" ht="21" customHeight="1">
      <c r="A35" s="68" t="s">
        <v>52</v>
      </c>
      <c r="B35" s="87" t="s">
        <v>18</v>
      </c>
      <c r="C35" s="85"/>
      <c r="D35" s="85" t="s">
        <v>197</v>
      </c>
      <c r="E35" s="69" t="s">
        <v>229</v>
      </c>
      <c r="F35" s="86" t="s">
        <v>231</v>
      </c>
    </row>
    <row r="36" spans="1:6" ht="21" customHeight="1">
      <c r="A36" s="68" t="s">
        <v>53</v>
      </c>
      <c r="B36" s="87" t="s">
        <v>18</v>
      </c>
      <c r="C36" s="85"/>
      <c r="D36" s="85" t="s">
        <v>197</v>
      </c>
      <c r="E36" s="69" t="s">
        <v>229</v>
      </c>
      <c r="F36" s="86" t="s">
        <v>231</v>
      </c>
    </row>
    <row r="37" spans="1:6" ht="21" customHeight="1">
      <c r="A37" s="68" t="s">
        <v>54</v>
      </c>
      <c r="B37" s="87" t="s">
        <v>18</v>
      </c>
      <c r="C37" s="85"/>
      <c r="D37" s="85" t="s">
        <v>197</v>
      </c>
      <c r="E37" s="69" t="s">
        <v>229</v>
      </c>
      <c r="F37" s="86" t="s">
        <v>231</v>
      </c>
    </row>
    <row r="38" spans="1:6" ht="21" customHeight="1">
      <c r="A38" s="68" t="s">
        <v>55</v>
      </c>
      <c r="B38" s="87" t="s">
        <v>18</v>
      </c>
      <c r="C38" s="85"/>
      <c r="D38" s="85" t="s">
        <v>197</v>
      </c>
      <c r="E38" s="69" t="s">
        <v>229</v>
      </c>
      <c r="F38" s="86" t="s">
        <v>231</v>
      </c>
    </row>
    <row r="39" spans="1:6" ht="21" customHeight="1">
      <c r="A39" s="68" t="s">
        <v>56</v>
      </c>
      <c r="B39" s="87" t="s">
        <v>18</v>
      </c>
      <c r="C39" s="85"/>
      <c r="D39" s="85" t="s">
        <v>197</v>
      </c>
      <c r="E39" s="69" t="s">
        <v>229</v>
      </c>
      <c r="F39" s="86" t="s">
        <v>231</v>
      </c>
    </row>
    <row r="40" spans="1:6" ht="21" customHeight="1">
      <c r="A40" s="68" t="s">
        <v>57</v>
      </c>
      <c r="B40" s="87" t="s">
        <v>49</v>
      </c>
      <c r="C40" s="85"/>
      <c r="D40" s="85" t="s">
        <v>197</v>
      </c>
      <c r="E40" s="69" t="s">
        <v>229</v>
      </c>
      <c r="F40" s="86" t="s">
        <v>231</v>
      </c>
    </row>
    <row r="41" spans="1:6" ht="21" customHeight="1">
      <c r="A41" s="68" t="s">
        <v>58</v>
      </c>
      <c r="B41" s="87" t="s">
        <v>46</v>
      </c>
      <c r="C41" s="85"/>
      <c r="D41" s="85" t="s">
        <v>197</v>
      </c>
      <c r="E41" s="69" t="s">
        <v>229</v>
      </c>
      <c r="F41" s="86" t="s">
        <v>231</v>
      </c>
    </row>
    <row r="42" spans="1:6" ht="21" customHeight="1">
      <c r="A42" s="68" t="s">
        <v>59</v>
      </c>
      <c r="B42" s="68" t="s">
        <v>18</v>
      </c>
      <c r="C42" s="85"/>
      <c r="D42" s="85" t="s">
        <v>197</v>
      </c>
      <c r="E42" s="69" t="s">
        <v>229</v>
      </c>
      <c r="F42" s="86" t="s">
        <v>231</v>
      </c>
    </row>
    <row r="43" spans="1:6" ht="21" customHeight="1">
      <c r="A43" s="68" t="s">
        <v>60</v>
      </c>
      <c r="B43" s="87" t="s">
        <v>18</v>
      </c>
      <c r="C43" s="85"/>
      <c r="D43" s="85" t="s">
        <v>197</v>
      </c>
      <c r="E43" s="69" t="s">
        <v>229</v>
      </c>
      <c r="F43" s="86" t="s">
        <v>231</v>
      </c>
    </row>
    <row r="44" spans="1:6" ht="21" customHeight="1">
      <c r="A44" s="68" t="s">
        <v>61</v>
      </c>
      <c r="B44" s="87" t="s">
        <v>18</v>
      </c>
      <c r="C44" s="85"/>
      <c r="D44" s="85" t="s">
        <v>197</v>
      </c>
      <c r="E44" s="69" t="s">
        <v>229</v>
      </c>
      <c r="F44" s="86" t="s">
        <v>231</v>
      </c>
    </row>
    <row r="45" spans="1:6" ht="21" customHeight="1">
      <c r="A45" s="68" t="s">
        <v>62</v>
      </c>
      <c r="B45" s="87" t="s">
        <v>18</v>
      </c>
      <c r="C45" s="85"/>
      <c r="D45" s="85" t="s">
        <v>197</v>
      </c>
      <c r="E45" s="69" t="s">
        <v>229</v>
      </c>
      <c r="F45" s="86" t="s">
        <v>231</v>
      </c>
    </row>
    <row r="46" spans="1:6" ht="21" customHeight="1">
      <c r="A46" s="68" t="s">
        <v>63</v>
      </c>
      <c r="B46" s="87" t="s">
        <v>18</v>
      </c>
      <c r="C46" s="85"/>
      <c r="D46" s="85" t="s">
        <v>197</v>
      </c>
      <c r="E46" s="69" t="s">
        <v>229</v>
      </c>
      <c r="F46" s="86" t="s">
        <v>231</v>
      </c>
    </row>
    <row r="47" spans="1:6" ht="21" customHeight="1">
      <c r="A47" s="68" t="s">
        <v>64</v>
      </c>
      <c r="B47" s="87" t="s">
        <v>18</v>
      </c>
      <c r="C47" s="85"/>
      <c r="D47" s="85" t="s">
        <v>197</v>
      </c>
      <c r="E47" s="69" t="s">
        <v>229</v>
      </c>
      <c r="F47" s="86" t="s">
        <v>231</v>
      </c>
    </row>
    <row r="48" spans="1:6" ht="21" customHeight="1">
      <c r="A48" s="68" t="s">
        <v>65</v>
      </c>
      <c r="B48" s="87" t="s">
        <v>18</v>
      </c>
      <c r="C48" s="85"/>
      <c r="D48" s="85" t="s">
        <v>197</v>
      </c>
      <c r="E48" s="69" t="s">
        <v>229</v>
      </c>
      <c r="F48" s="86" t="s">
        <v>231</v>
      </c>
    </row>
    <row r="49" spans="1:6" ht="21" customHeight="1">
      <c r="A49" s="68" t="s">
        <v>66</v>
      </c>
      <c r="B49" s="68" t="s">
        <v>67</v>
      </c>
      <c r="C49" s="85"/>
      <c r="D49" s="85" t="s">
        <v>197</v>
      </c>
      <c r="E49" s="69" t="s">
        <v>229</v>
      </c>
      <c r="F49" s="86" t="s">
        <v>231</v>
      </c>
    </row>
    <row r="50" spans="1:6" ht="21" customHeight="1">
      <c r="A50" s="68" t="s">
        <v>68</v>
      </c>
      <c r="B50" s="87" t="s">
        <v>67</v>
      </c>
      <c r="C50" s="85"/>
      <c r="D50" s="85" t="s">
        <v>197</v>
      </c>
      <c r="E50" s="69" t="s">
        <v>229</v>
      </c>
      <c r="F50" s="86" t="s">
        <v>231</v>
      </c>
    </row>
    <row r="51" spans="1:6" ht="21" customHeight="1">
      <c r="A51" s="68" t="s">
        <v>69</v>
      </c>
      <c r="B51" s="87" t="s">
        <v>67</v>
      </c>
      <c r="C51" s="85"/>
      <c r="D51" s="85" t="s">
        <v>197</v>
      </c>
      <c r="E51" s="69" t="s">
        <v>229</v>
      </c>
      <c r="F51" s="86" t="s">
        <v>231</v>
      </c>
    </row>
    <row r="52" spans="1:6" ht="21" customHeight="1">
      <c r="A52" s="68" t="s">
        <v>70</v>
      </c>
      <c r="B52" s="87" t="s">
        <v>67</v>
      </c>
      <c r="C52" s="85"/>
      <c r="D52" s="85" t="s">
        <v>197</v>
      </c>
      <c r="E52" s="69" t="s">
        <v>229</v>
      </c>
      <c r="F52" s="86" t="s">
        <v>231</v>
      </c>
    </row>
    <row r="53" spans="1:6" ht="21" customHeight="1">
      <c r="A53" s="68" t="s">
        <v>71</v>
      </c>
      <c r="B53" s="87" t="s">
        <v>44</v>
      </c>
      <c r="C53" s="85"/>
      <c r="D53" s="85" t="s">
        <v>197</v>
      </c>
      <c r="E53" s="69" t="s">
        <v>229</v>
      </c>
      <c r="F53" s="86" t="s">
        <v>231</v>
      </c>
    </row>
    <row r="54" spans="1:6" ht="21" customHeight="1">
      <c r="A54" s="68" t="s">
        <v>72</v>
      </c>
      <c r="B54" s="68" t="s">
        <v>72</v>
      </c>
      <c r="C54" s="85"/>
      <c r="D54" s="85" t="s">
        <v>197</v>
      </c>
      <c r="E54" s="69" t="s">
        <v>229</v>
      </c>
      <c r="F54" s="86" t="s">
        <v>231</v>
      </c>
    </row>
    <row r="55" spans="1:6" ht="21" customHeight="1">
      <c r="A55" s="68" t="s">
        <v>73</v>
      </c>
      <c r="B55" s="68" t="s">
        <v>74</v>
      </c>
      <c r="C55" s="85"/>
      <c r="D55" s="85" t="s">
        <v>197</v>
      </c>
      <c r="E55" s="69" t="s">
        <v>229</v>
      </c>
      <c r="F55" s="86" t="s">
        <v>231</v>
      </c>
    </row>
    <row r="56" spans="1:6" ht="21" customHeight="1">
      <c r="A56" s="68" t="s">
        <v>77</v>
      </c>
      <c r="B56" s="87" t="s">
        <v>46</v>
      </c>
      <c r="C56" s="85"/>
      <c r="D56" s="85" t="s">
        <v>197</v>
      </c>
      <c r="E56" s="69" t="s">
        <v>229</v>
      </c>
      <c r="F56" s="86" t="s">
        <v>231</v>
      </c>
    </row>
    <row r="57" spans="1:6" ht="21" customHeight="1">
      <c r="A57" s="68" t="s">
        <v>78</v>
      </c>
      <c r="B57" s="87" t="s">
        <v>32</v>
      </c>
      <c r="C57" s="85"/>
      <c r="D57" s="85" t="s">
        <v>197</v>
      </c>
      <c r="E57" s="69" t="s">
        <v>229</v>
      </c>
      <c r="F57" s="86" t="s">
        <v>231</v>
      </c>
    </row>
    <row r="58" spans="1:6" ht="21" customHeight="1">
      <c r="A58" s="68" t="s">
        <v>79</v>
      </c>
      <c r="B58" s="87" t="s">
        <v>32</v>
      </c>
      <c r="C58" s="85"/>
      <c r="D58" s="85" t="s">
        <v>197</v>
      </c>
      <c r="E58" s="69" t="s">
        <v>229</v>
      </c>
      <c r="F58" s="86" t="s">
        <v>231</v>
      </c>
    </row>
    <row r="59" spans="1:6" ht="21" customHeight="1">
      <c r="A59" s="88" t="s">
        <v>146</v>
      </c>
      <c r="B59" s="87" t="s">
        <v>76</v>
      </c>
      <c r="C59" s="85"/>
      <c r="D59" s="85" t="s">
        <v>197</v>
      </c>
      <c r="E59" s="69" t="s">
        <v>229</v>
      </c>
      <c r="F59" s="86" t="s">
        <v>231</v>
      </c>
    </row>
    <row r="60" spans="1:6" ht="21" customHeight="1">
      <c r="A60" s="68" t="s">
        <v>80</v>
      </c>
      <c r="B60" s="87" t="s">
        <v>75</v>
      </c>
      <c r="C60" s="85"/>
      <c r="D60" s="85" t="s">
        <v>197</v>
      </c>
      <c r="E60" s="69" t="s">
        <v>229</v>
      </c>
      <c r="F60" s="86" t="s">
        <v>231</v>
      </c>
    </row>
    <row r="61" spans="1:6" ht="21" customHeight="1">
      <c r="A61" s="68" t="s">
        <v>82</v>
      </c>
      <c r="B61" s="87" t="s">
        <v>81</v>
      </c>
      <c r="C61" s="85"/>
      <c r="D61" s="85" t="s">
        <v>197</v>
      </c>
      <c r="E61" s="69" t="s">
        <v>229</v>
      </c>
      <c r="F61" s="86" t="s">
        <v>231</v>
      </c>
    </row>
    <row r="62" spans="1:6" ht="21" customHeight="1">
      <c r="A62" s="68" t="s">
        <v>83</v>
      </c>
      <c r="B62" s="87" t="s">
        <v>75</v>
      </c>
      <c r="C62" s="85"/>
      <c r="D62" s="85" t="s">
        <v>197</v>
      </c>
      <c r="E62" s="69" t="s">
        <v>229</v>
      </c>
      <c r="F62" s="86" t="s">
        <v>231</v>
      </c>
    </row>
    <row r="63" spans="1:6" ht="21" customHeight="1">
      <c r="A63" s="68" t="s">
        <v>84</v>
      </c>
      <c r="B63" s="87" t="s">
        <v>85</v>
      </c>
      <c r="C63" s="85"/>
      <c r="D63" s="85" t="s">
        <v>197</v>
      </c>
      <c r="E63" s="69" t="s">
        <v>229</v>
      </c>
      <c r="F63" s="86" t="s">
        <v>231</v>
      </c>
    </row>
    <row r="64" spans="1:6" ht="21" customHeight="1">
      <c r="A64" s="68" t="s">
        <v>86</v>
      </c>
      <c r="B64" s="87" t="s">
        <v>85</v>
      </c>
      <c r="C64" s="85"/>
      <c r="D64" s="85" t="s">
        <v>197</v>
      </c>
      <c r="E64" s="69" t="s">
        <v>229</v>
      </c>
      <c r="F64" s="86" t="s">
        <v>231</v>
      </c>
    </row>
    <row r="65" spans="1:6" ht="21" customHeight="1">
      <c r="A65" s="68" t="s">
        <v>87</v>
      </c>
      <c r="B65" s="87" t="s">
        <v>85</v>
      </c>
      <c r="C65" s="85"/>
      <c r="D65" s="85" t="s">
        <v>197</v>
      </c>
      <c r="E65" s="69" t="s">
        <v>229</v>
      </c>
      <c r="F65" s="86" t="s">
        <v>231</v>
      </c>
    </row>
    <row r="66" spans="1:6" ht="21" customHeight="1">
      <c r="A66" s="68" t="s">
        <v>88</v>
      </c>
      <c r="B66" s="87" t="s">
        <v>85</v>
      </c>
      <c r="C66" s="85"/>
      <c r="D66" s="85" t="s">
        <v>197</v>
      </c>
      <c r="E66" s="69" t="s">
        <v>229</v>
      </c>
      <c r="F66" s="86" t="s">
        <v>231</v>
      </c>
    </row>
    <row r="67" spans="1:6" ht="21" customHeight="1">
      <c r="A67" s="68" t="s">
        <v>89</v>
      </c>
      <c r="B67" s="68" t="s">
        <v>90</v>
      </c>
      <c r="C67" s="85"/>
      <c r="D67" s="85" t="s">
        <v>197</v>
      </c>
      <c r="E67" s="69" t="s">
        <v>229</v>
      </c>
      <c r="F67" s="86" t="s">
        <v>231</v>
      </c>
    </row>
    <row r="68" spans="1:6" ht="21" customHeight="1">
      <c r="A68" s="68" t="s">
        <v>91</v>
      </c>
      <c r="B68" s="68" t="s">
        <v>92</v>
      </c>
      <c r="C68" s="85"/>
      <c r="D68" s="85" t="s">
        <v>197</v>
      </c>
      <c r="E68" s="69" t="s">
        <v>229</v>
      </c>
      <c r="F68" s="86" t="s">
        <v>231</v>
      </c>
    </row>
    <row r="69" spans="1:6" ht="21" customHeight="1">
      <c r="A69" s="68" t="s">
        <v>93</v>
      </c>
      <c r="B69" s="87" t="s">
        <v>94</v>
      </c>
      <c r="C69" s="85"/>
      <c r="D69" s="85" t="s">
        <v>197</v>
      </c>
      <c r="E69" s="69" t="s">
        <v>229</v>
      </c>
      <c r="F69" s="86" t="s">
        <v>231</v>
      </c>
    </row>
    <row r="70" spans="1:6" ht="21" customHeight="1">
      <c r="A70" s="68" t="s">
        <v>95</v>
      </c>
      <c r="B70" s="87" t="s">
        <v>75</v>
      </c>
      <c r="C70" s="85"/>
      <c r="D70" s="85" t="s">
        <v>197</v>
      </c>
      <c r="E70" s="69" t="s">
        <v>229</v>
      </c>
      <c r="F70" s="86" t="s">
        <v>231</v>
      </c>
    </row>
    <row r="71" spans="1:6" ht="21" customHeight="1">
      <c r="A71" s="68" t="s">
        <v>96</v>
      </c>
      <c r="B71" s="87" t="s">
        <v>14</v>
      </c>
      <c r="C71" s="85"/>
      <c r="D71" s="85" t="s">
        <v>197</v>
      </c>
      <c r="E71" s="69" t="s">
        <v>229</v>
      </c>
      <c r="F71" s="86" t="s">
        <v>231</v>
      </c>
    </row>
    <row r="72" spans="1:6" ht="21" customHeight="1">
      <c r="A72" s="68" t="s">
        <v>97</v>
      </c>
      <c r="B72" s="87" t="s">
        <v>18</v>
      </c>
      <c r="C72" s="85"/>
      <c r="D72" s="85" t="s">
        <v>197</v>
      </c>
      <c r="E72" s="69" t="s">
        <v>229</v>
      </c>
      <c r="F72" s="86" t="s">
        <v>231</v>
      </c>
    </row>
    <row r="73" spans="1:6" ht="21" customHeight="1">
      <c r="A73" s="68" t="s">
        <v>98</v>
      </c>
      <c r="B73" s="87" t="s">
        <v>46</v>
      </c>
      <c r="C73" s="85"/>
      <c r="D73" s="85" t="s">
        <v>197</v>
      </c>
      <c r="E73" s="69" t="s">
        <v>229</v>
      </c>
      <c r="F73" s="86" t="s">
        <v>231</v>
      </c>
    </row>
    <row r="74" spans="1:6" ht="21" customHeight="1">
      <c r="A74" s="68" t="s">
        <v>99</v>
      </c>
      <c r="B74" s="87" t="s">
        <v>32</v>
      </c>
      <c r="C74" s="85"/>
      <c r="D74" s="85" t="s">
        <v>197</v>
      </c>
      <c r="E74" s="69" t="s">
        <v>229</v>
      </c>
      <c r="F74" s="86" t="s">
        <v>231</v>
      </c>
    </row>
    <row r="75" spans="1:6" ht="21" customHeight="1">
      <c r="A75" s="68" t="s">
        <v>100</v>
      </c>
      <c r="B75" s="87" t="s">
        <v>18</v>
      </c>
      <c r="C75" s="85"/>
      <c r="D75" s="85" t="s">
        <v>197</v>
      </c>
      <c r="E75" s="69" t="s">
        <v>229</v>
      </c>
      <c r="F75" s="86" t="s">
        <v>231</v>
      </c>
    </row>
    <row r="76" spans="1:6" ht="21" customHeight="1">
      <c r="A76" s="68" t="s">
        <v>101</v>
      </c>
      <c r="B76" s="87" t="s">
        <v>102</v>
      </c>
      <c r="C76" s="85"/>
      <c r="D76" s="85" t="s">
        <v>197</v>
      </c>
      <c r="E76" s="69" t="s">
        <v>229</v>
      </c>
      <c r="F76" s="86" t="s">
        <v>231</v>
      </c>
    </row>
    <row r="77" spans="1:6" ht="21" customHeight="1">
      <c r="A77" s="68" t="s">
        <v>103</v>
      </c>
      <c r="B77" s="87" t="s">
        <v>46</v>
      </c>
      <c r="C77" s="85"/>
      <c r="D77" s="85" t="s">
        <v>197</v>
      </c>
      <c r="E77" s="69" t="s">
        <v>229</v>
      </c>
      <c r="F77" s="86" t="s">
        <v>231</v>
      </c>
    </row>
    <row r="78" spans="1:6" ht="21" customHeight="1">
      <c r="A78" s="68" t="s">
        <v>104</v>
      </c>
      <c r="B78" s="87" t="s">
        <v>105</v>
      </c>
      <c r="C78" s="85"/>
      <c r="D78" s="85" t="s">
        <v>197</v>
      </c>
      <c r="E78" s="69" t="s">
        <v>229</v>
      </c>
      <c r="F78" s="86" t="s">
        <v>231</v>
      </c>
    </row>
    <row r="79" spans="1:6" ht="21" customHeight="1">
      <c r="A79" s="68" t="s">
        <v>106</v>
      </c>
      <c r="B79" s="68" t="s">
        <v>107</v>
      </c>
      <c r="C79" s="85"/>
      <c r="D79" s="85" t="s">
        <v>197</v>
      </c>
      <c r="E79" s="69" t="s">
        <v>229</v>
      </c>
      <c r="F79" s="86" t="s">
        <v>231</v>
      </c>
    </row>
    <row r="80" spans="1:6" ht="21" customHeight="1">
      <c r="A80" s="68" t="s">
        <v>108</v>
      </c>
      <c r="B80" s="87" t="s">
        <v>44</v>
      </c>
      <c r="C80" s="85"/>
      <c r="D80" s="85" t="s">
        <v>197</v>
      </c>
      <c r="E80" s="69" t="s">
        <v>229</v>
      </c>
      <c r="F80" s="86" t="s">
        <v>231</v>
      </c>
    </row>
    <row r="81" spans="1:6" ht="21" customHeight="1">
      <c r="A81" s="68" t="s">
        <v>109</v>
      </c>
      <c r="B81" s="68" t="s">
        <v>110</v>
      </c>
      <c r="C81" s="85"/>
      <c r="D81" s="85" t="s">
        <v>197</v>
      </c>
      <c r="E81" s="69" t="s">
        <v>229</v>
      </c>
      <c r="F81" s="86" t="s">
        <v>231</v>
      </c>
    </row>
    <row r="82" spans="1:6" ht="21" customHeight="1">
      <c r="A82" s="68" t="s">
        <v>111</v>
      </c>
      <c r="B82" s="87" t="s">
        <v>49</v>
      </c>
      <c r="C82" s="85"/>
      <c r="D82" s="85" t="s">
        <v>197</v>
      </c>
      <c r="E82" s="69" t="s">
        <v>229</v>
      </c>
      <c r="F82" s="86" t="s">
        <v>231</v>
      </c>
    </row>
    <row r="83" spans="1:6" ht="21" customHeight="1">
      <c r="A83" s="68" t="s">
        <v>112</v>
      </c>
      <c r="B83" s="87" t="s">
        <v>18</v>
      </c>
      <c r="C83" s="85"/>
      <c r="D83" s="85" t="s">
        <v>197</v>
      </c>
      <c r="E83" s="69" t="s">
        <v>229</v>
      </c>
      <c r="F83" s="86" t="s">
        <v>231</v>
      </c>
    </row>
    <row r="84" spans="1:6" ht="21" customHeight="1">
      <c r="A84" s="68" t="s">
        <v>113</v>
      </c>
      <c r="B84" s="87" t="s">
        <v>18</v>
      </c>
      <c r="C84" s="85"/>
      <c r="D84" s="85" t="s">
        <v>197</v>
      </c>
      <c r="E84" s="69" t="s">
        <v>229</v>
      </c>
      <c r="F84" s="86" t="s">
        <v>231</v>
      </c>
    </row>
    <row r="85" spans="1:6" ht="21" customHeight="1">
      <c r="A85" s="68" t="s">
        <v>114</v>
      </c>
      <c r="B85" s="87" t="s">
        <v>14</v>
      </c>
      <c r="C85" s="85"/>
      <c r="D85" s="85" t="s">
        <v>197</v>
      </c>
      <c r="E85" s="69" t="s">
        <v>229</v>
      </c>
      <c r="F85" s="86" t="s">
        <v>231</v>
      </c>
    </row>
    <row r="86" spans="1:6" ht="21" customHeight="1">
      <c r="A86" s="68" t="s">
        <v>115</v>
      </c>
      <c r="B86" s="87" t="s">
        <v>32</v>
      </c>
      <c r="C86" s="85"/>
      <c r="D86" s="85" t="s">
        <v>197</v>
      </c>
      <c r="E86" s="69" t="s">
        <v>229</v>
      </c>
      <c r="F86" s="86" t="s">
        <v>231</v>
      </c>
    </row>
    <row r="87" spans="1:6" ht="21" customHeight="1">
      <c r="A87" s="68" t="s">
        <v>116</v>
      </c>
      <c r="B87" s="87" t="s">
        <v>46</v>
      </c>
      <c r="C87" s="85"/>
      <c r="D87" s="85" t="s">
        <v>197</v>
      </c>
      <c r="E87" s="69" t="s">
        <v>229</v>
      </c>
      <c r="F87" s="86" t="s">
        <v>231</v>
      </c>
    </row>
    <row r="88" spans="1:6" ht="21" customHeight="1">
      <c r="A88" s="68" t="s">
        <v>117</v>
      </c>
      <c r="B88" s="87" t="s">
        <v>7</v>
      </c>
      <c r="C88" s="85"/>
      <c r="D88" s="85" t="s">
        <v>197</v>
      </c>
      <c r="E88" s="69" t="s">
        <v>229</v>
      </c>
      <c r="F88" s="86" t="s">
        <v>231</v>
      </c>
    </row>
    <row r="89" spans="1:6" ht="21" customHeight="1">
      <c r="A89" s="68" t="s">
        <v>118</v>
      </c>
      <c r="B89" s="87" t="s">
        <v>7</v>
      </c>
      <c r="C89" s="85"/>
      <c r="D89" s="85" t="s">
        <v>197</v>
      </c>
      <c r="E89" s="69" t="s">
        <v>229</v>
      </c>
      <c r="F89" s="86" t="s">
        <v>231</v>
      </c>
    </row>
    <row r="90" spans="1:6" ht="21" customHeight="1">
      <c r="A90" s="68" t="s">
        <v>119</v>
      </c>
      <c r="B90" s="87" t="s">
        <v>120</v>
      </c>
      <c r="C90" s="85"/>
      <c r="D90" s="85" t="s">
        <v>197</v>
      </c>
      <c r="E90" s="69" t="s">
        <v>229</v>
      </c>
      <c r="F90" s="86" t="s">
        <v>231</v>
      </c>
    </row>
    <row r="91" spans="1:6" ht="21" customHeight="1">
      <c r="A91" s="68" t="s">
        <v>121</v>
      </c>
      <c r="B91" s="87" t="s">
        <v>81</v>
      </c>
      <c r="C91" s="85"/>
      <c r="D91" s="85" t="s">
        <v>197</v>
      </c>
      <c r="E91" s="69" t="s">
        <v>229</v>
      </c>
      <c r="F91" s="86" t="s">
        <v>231</v>
      </c>
    </row>
    <row r="92" spans="1:6" ht="21" customHeight="1">
      <c r="A92" s="68" t="s">
        <v>122</v>
      </c>
      <c r="B92" s="87" t="s">
        <v>123</v>
      </c>
      <c r="C92" s="85"/>
      <c r="D92" s="85" t="s">
        <v>197</v>
      </c>
      <c r="E92" s="69" t="s">
        <v>229</v>
      </c>
      <c r="F92" s="86" t="s">
        <v>231</v>
      </c>
    </row>
    <row r="93" spans="1:6" ht="21" customHeight="1">
      <c r="A93" s="68" t="s">
        <v>124</v>
      </c>
      <c r="B93" s="87" t="s">
        <v>10</v>
      </c>
      <c r="C93" s="85"/>
      <c r="D93" s="85" t="s">
        <v>125</v>
      </c>
      <c r="E93" s="69" t="s">
        <v>160</v>
      </c>
      <c r="F93" s="88" t="s">
        <v>144</v>
      </c>
    </row>
    <row r="94" spans="1:6" ht="21" customHeight="1">
      <c r="A94" s="68" t="s">
        <v>198</v>
      </c>
      <c r="B94" s="68"/>
      <c r="C94" s="69"/>
      <c r="D94" s="89" t="s">
        <v>126</v>
      </c>
      <c r="E94" s="69" t="s">
        <v>230</v>
      </c>
      <c r="F94" s="68" t="s">
        <v>232</v>
      </c>
    </row>
    <row r="95" spans="1:6" ht="21" customHeight="1">
      <c r="A95" s="68" t="s">
        <v>127</v>
      </c>
      <c r="B95" s="68"/>
      <c r="C95" s="69"/>
      <c r="D95" s="89" t="s">
        <v>128</v>
      </c>
      <c r="E95" s="69" t="s">
        <v>230</v>
      </c>
      <c r="F95" s="68" t="s">
        <v>232</v>
      </c>
    </row>
    <row r="96" spans="1:6" ht="21" customHeight="1">
      <c r="A96" s="68" t="s">
        <v>129</v>
      </c>
      <c r="B96" s="68"/>
      <c r="C96" s="69"/>
      <c r="D96" s="89" t="s">
        <v>130</v>
      </c>
      <c r="E96" s="69" t="s">
        <v>230</v>
      </c>
      <c r="F96" s="68" t="s">
        <v>232</v>
      </c>
    </row>
    <row r="97" spans="1:6" ht="21" customHeight="1">
      <c r="A97" s="90" t="s">
        <v>131</v>
      </c>
      <c r="B97" s="68"/>
      <c r="C97" s="69"/>
      <c r="D97" s="89" t="s">
        <v>132</v>
      </c>
      <c r="E97" s="69" t="s">
        <v>230</v>
      </c>
      <c r="F97" s="68" t="s">
        <v>232</v>
      </c>
    </row>
    <row r="98" spans="1:6" ht="21" customHeight="1">
      <c r="A98" s="90" t="s">
        <v>133</v>
      </c>
      <c r="B98" s="68"/>
      <c r="C98" s="69"/>
      <c r="D98" s="89" t="s">
        <v>134</v>
      </c>
      <c r="E98" s="69" t="s">
        <v>230</v>
      </c>
      <c r="F98" s="68" t="s">
        <v>232</v>
      </c>
    </row>
    <row r="99" spans="1:6" ht="21" customHeight="1">
      <c r="A99" s="90" t="s">
        <v>135</v>
      </c>
      <c r="B99" s="68"/>
      <c r="C99" s="69"/>
      <c r="D99" s="89" t="s">
        <v>134</v>
      </c>
      <c r="E99" s="69" t="s">
        <v>230</v>
      </c>
      <c r="F99" s="68" t="s">
        <v>232</v>
      </c>
    </row>
    <row r="100" spans="1:6" ht="21" customHeight="1">
      <c r="A100" s="90" t="s">
        <v>199</v>
      </c>
      <c r="B100" s="68"/>
      <c r="C100" s="69"/>
      <c r="D100" s="89" t="s">
        <v>134</v>
      </c>
      <c r="E100" s="69" t="s">
        <v>230</v>
      </c>
      <c r="F100" s="68" t="s">
        <v>232</v>
      </c>
    </row>
    <row r="101" spans="1:6" ht="21" customHeight="1">
      <c r="A101" s="90" t="s">
        <v>200</v>
      </c>
      <c r="B101" s="68"/>
      <c r="C101" s="69"/>
      <c r="D101" s="89" t="s">
        <v>134</v>
      </c>
      <c r="E101" s="69" t="s">
        <v>230</v>
      </c>
      <c r="F101" s="68" t="s">
        <v>232</v>
      </c>
    </row>
    <row r="102" spans="1:6" ht="21" customHeight="1">
      <c r="A102" s="90" t="s">
        <v>201</v>
      </c>
      <c r="B102" s="68"/>
      <c r="C102" s="69"/>
      <c r="D102" s="89" t="s">
        <v>134</v>
      </c>
      <c r="E102" s="69" t="s">
        <v>230</v>
      </c>
      <c r="F102" s="68" t="s">
        <v>232</v>
      </c>
    </row>
    <row r="103" spans="1:6" ht="21" customHeight="1">
      <c r="A103" s="90" t="s">
        <v>136</v>
      </c>
      <c r="B103" s="68"/>
      <c r="C103" s="69"/>
      <c r="D103" s="89" t="s">
        <v>137</v>
      </c>
      <c r="E103" s="69" t="s">
        <v>230</v>
      </c>
      <c r="F103" s="68" t="s">
        <v>232</v>
      </c>
    </row>
    <row r="104" spans="1:6" ht="21" customHeight="1">
      <c r="A104" s="90" t="s">
        <v>203</v>
      </c>
      <c r="B104" s="68"/>
      <c r="C104" s="69"/>
      <c r="D104" s="89" t="s">
        <v>137</v>
      </c>
      <c r="E104" s="69" t="s">
        <v>230</v>
      </c>
      <c r="F104" s="68" t="s">
        <v>232</v>
      </c>
    </row>
    <row r="105" spans="1:6" ht="21" customHeight="1">
      <c r="A105" s="90" t="s">
        <v>205</v>
      </c>
      <c r="B105" s="68"/>
      <c r="C105" s="69"/>
      <c r="D105" s="89" t="s">
        <v>137</v>
      </c>
      <c r="E105" s="69" t="s">
        <v>230</v>
      </c>
      <c r="F105" s="68" t="s">
        <v>232</v>
      </c>
    </row>
    <row r="106" spans="1:6" ht="21" customHeight="1">
      <c r="A106" s="90" t="s">
        <v>204</v>
      </c>
      <c r="B106" s="68"/>
      <c r="C106" s="69"/>
      <c r="D106" s="89" t="s">
        <v>137</v>
      </c>
      <c r="E106" s="69" t="s">
        <v>230</v>
      </c>
      <c r="F106" s="68" t="s">
        <v>232</v>
      </c>
    </row>
    <row r="107" spans="1:6" ht="21" customHeight="1">
      <c r="A107" s="90" t="s">
        <v>138</v>
      </c>
      <c r="B107" s="68"/>
      <c r="C107" s="69"/>
      <c r="D107" s="89" t="s">
        <v>193</v>
      </c>
      <c r="E107" s="69" t="s">
        <v>230</v>
      </c>
      <c r="F107" s="68" t="s">
        <v>232</v>
      </c>
    </row>
    <row r="108" spans="1:6" ht="21" customHeight="1">
      <c r="A108" s="90" t="s">
        <v>202</v>
      </c>
      <c r="B108" s="68"/>
      <c r="C108" s="69"/>
      <c r="D108" s="89" t="s">
        <v>193</v>
      </c>
      <c r="E108" s="69" t="s">
        <v>230</v>
      </c>
      <c r="F108" s="68" t="s">
        <v>232</v>
      </c>
    </row>
    <row r="109" spans="1:6" ht="21" customHeight="1">
      <c r="A109" s="90" t="s">
        <v>139</v>
      </c>
      <c r="B109" s="68"/>
      <c r="C109" s="69"/>
      <c r="D109" s="89" t="s">
        <v>140</v>
      </c>
      <c r="E109" s="69" t="s">
        <v>230</v>
      </c>
      <c r="F109" s="68" t="s">
        <v>232</v>
      </c>
    </row>
    <row r="110" spans="1:6" ht="21" customHeight="1">
      <c r="A110" s="90" t="s">
        <v>141</v>
      </c>
      <c r="B110" s="68"/>
      <c r="C110" s="69"/>
      <c r="D110" s="89" t="s">
        <v>140</v>
      </c>
      <c r="E110" s="69" t="s">
        <v>230</v>
      </c>
      <c r="F110" s="68" t="s">
        <v>232</v>
      </c>
    </row>
    <row r="111" spans="1:6" ht="21" customHeight="1">
      <c r="A111" s="90" t="s">
        <v>142</v>
      </c>
      <c r="B111" s="68"/>
      <c r="C111" s="69"/>
      <c r="D111" s="70" t="s">
        <v>194</v>
      </c>
      <c r="E111" s="69" t="s">
        <v>230</v>
      </c>
      <c r="F111" s="68" t="s">
        <v>232</v>
      </c>
    </row>
    <row r="112" spans="1:6" ht="21" customHeight="1">
      <c r="A112" s="90" t="s">
        <v>143</v>
      </c>
      <c r="B112" s="68"/>
      <c r="C112" s="69"/>
      <c r="D112" s="70" t="s">
        <v>195</v>
      </c>
      <c r="E112" s="69" t="s">
        <v>230</v>
      </c>
      <c r="F112" s="68" t="s">
        <v>232</v>
      </c>
    </row>
    <row r="113" spans="1:6" ht="21" customHeight="1">
      <c r="A113" s="90" t="s">
        <v>206</v>
      </c>
      <c r="B113" s="68"/>
      <c r="C113" s="69"/>
      <c r="D113" s="70" t="s">
        <v>210</v>
      </c>
      <c r="E113" s="69" t="s">
        <v>230</v>
      </c>
      <c r="F113" s="68" t="s">
        <v>232</v>
      </c>
    </row>
    <row r="114" spans="1:6">
      <c r="A114" s="68" t="s">
        <v>207</v>
      </c>
      <c r="B114" s="68"/>
      <c r="C114" s="69"/>
      <c r="D114" s="70" t="s">
        <v>210</v>
      </c>
      <c r="E114" s="69" t="s">
        <v>230</v>
      </c>
      <c r="F114" s="68" t="s">
        <v>232</v>
      </c>
    </row>
    <row r="115" spans="1:6">
      <c r="A115" s="68" t="s">
        <v>209</v>
      </c>
      <c r="B115" s="68"/>
      <c r="C115" s="69"/>
      <c r="D115" s="70" t="s">
        <v>210</v>
      </c>
      <c r="E115" s="69" t="s">
        <v>230</v>
      </c>
      <c r="F115" s="68" t="s">
        <v>232</v>
      </c>
    </row>
    <row r="116" spans="1:6">
      <c r="A116" s="68" t="s">
        <v>208</v>
      </c>
      <c r="B116" s="68"/>
      <c r="C116" s="69"/>
      <c r="D116" s="70" t="s">
        <v>210</v>
      </c>
      <c r="E116" s="69" t="s">
        <v>230</v>
      </c>
      <c r="F116" s="68" t="s">
        <v>232</v>
      </c>
    </row>
  </sheetData>
  <sheetProtection algorithmName="SHA-512" hashValue="VlsqCB6s9hHVZT9qfO14ZQdd2w6lMXeoiCVl4/FGmpxN1hU1rq3wSR2D6e3+60DrSmVs9Eos+jHnjueaDGakpg==" saltValue="Eh46s4R0MlXJCSLrwRCZVw==" spinCount="100000" sheet="1" objects="1" scenarios="1"/>
  <autoFilter ref="A2:F112">
    <sortState ref="A3:F105">
      <sortCondition ref="C2:C105"/>
    </sortState>
  </autoFilter>
  <phoneticPr fontId="5"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7" sqref="F7"/>
    </sheetView>
  </sheetViews>
  <sheetFormatPr baseColWidth="10" defaultRowHeight="12.75"/>
  <cols>
    <col min="1" max="1" width="17.42578125" customWidth="1"/>
    <col min="5" max="5" width="41.85546875" customWidth="1"/>
  </cols>
  <sheetData>
    <row r="1" spans="1:6">
      <c r="A1" t="s">
        <v>151</v>
      </c>
    </row>
    <row r="2" spans="1:6" s="1" customFormat="1" ht="23.25" customHeight="1">
      <c r="E2" s="21" t="s">
        <v>161</v>
      </c>
      <c r="F2" s="22" t="s">
        <v>154</v>
      </c>
    </row>
    <row r="3" spans="1:6" ht="14.25">
      <c r="E3" s="18" t="s">
        <v>182</v>
      </c>
      <c r="F3" s="20">
        <v>0.3</v>
      </c>
    </row>
    <row r="4" spans="1:6" ht="14.25">
      <c r="E4" s="18" t="s">
        <v>167</v>
      </c>
      <c r="F4" s="20">
        <v>0.3</v>
      </c>
    </row>
    <row r="5" spans="1:6" ht="14.25">
      <c r="E5" s="18" t="s">
        <v>233</v>
      </c>
      <c r="F5" s="20">
        <v>0.3</v>
      </c>
    </row>
    <row r="6" spans="1:6" ht="14.25">
      <c r="E6" s="18" t="s">
        <v>152</v>
      </c>
      <c r="F6" s="20">
        <v>0.31</v>
      </c>
    </row>
    <row r="7" spans="1:6" ht="14.25">
      <c r="E7" s="19" t="s">
        <v>153</v>
      </c>
      <c r="F7" s="91">
        <v>0.3</v>
      </c>
    </row>
  </sheetData>
  <dataValidations count="1">
    <dataValidation type="list" allowBlank="1" showInputMessage="1" showErrorMessage="1" sqref="A3:A7">
      <formula1>$A$3:$A$7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Bordereau de déclaration</vt:lpstr>
      <vt:lpstr>Modalités de rémunérations</vt:lpstr>
      <vt:lpstr>Accord par chaîne</vt:lpstr>
      <vt:lpstr>Paramètres</vt:lpstr>
      <vt:lpstr>'Bordereau de déclaration'!Impression_des_titres</vt:lpstr>
      <vt:lpstr>'Bordereau de déclaration'!Zone_d_impression</vt:lpstr>
      <vt:lpstr>'Modalités de rémunérations'!Zone_d_impression</vt:lpstr>
    </vt:vector>
  </TitlesOfParts>
  <Company>ADAMI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Lefeuvre</dc:creator>
  <cp:lastModifiedBy>Carine DESCHENES</cp:lastModifiedBy>
  <cp:lastPrinted>2020-03-05T10:45:36Z</cp:lastPrinted>
  <dcterms:created xsi:type="dcterms:W3CDTF">2008-10-22T08:47:36Z</dcterms:created>
  <dcterms:modified xsi:type="dcterms:W3CDTF">2020-03-12T09:24:19Z</dcterms:modified>
</cp:coreProperties>
</file>